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2" yWindow="65522" windowWidth="9187" windowHeight="8165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<sst xmlns="http://schemas.openxmlformats.org/spreadsheetml/2006/main" count="31" uniqueCount="31">
  <si>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</si>
  <si>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</si>
  <si>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</si>
  <si>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</si>
  <si>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</si>
  <si>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</si>
  <si>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</si>
  <si>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</si>
  <si>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</si>
  <si>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</si>
  <si>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CWB</t>
  </si>
  <si>
    <t>Total/Weekly</t>
  </si>
  <si>
    <t>Week 10</t>
  </si>
  <si>
    <t>Week 11</t>
  </si>
  <si>
    <t>Parkview</t>
  </si>
  <si>
    <t>LRC Orchids</t>
  </si>
  <si>
    <t>Football</t>
  </si>
  <si>
    <t>DB Joy</t>
  </si>
  <si>
    <t>American</t>
  </si>
  <si>
    <t>Cricket Red</t>
  </si>
  <si>
    <t xml:space="preserve">Cricket   </t>
  </si>
  <si>
    <t>CWB TT</t>
  </si>
  <si>
    <t>AMC</t>
  </si>
  <si>
    <t>JAN. 2010</t>
  </si>
  <si>
    <t>DB Air Phoenix</t>
  </si>
  <si>
    <t>HLY</t>
  </si>
  <si>
    <t>Percentage</t>
  </si>
  <si>
    <r>
      <t xml:space="preserve">Scores in </t>
    </r>
    <r>
      <rPr>
        <sz val="14"/>
        <color indexed="10"/>
        <rFont val="Arial"/>
        <family val="2"/>
      </rPr>
      <t>Red</t>
    </r>
    <r>
      <rPr>
        <sz val="14"/>
        <rFont val="Arial"/>
        <family val="2"/>
      </rPr>
      <t xml:space="preserve"> colour denote the team which won the match.</t>
    </r>
  </si>
  <si>
    <r>
      <t xml:space="preserve">Scores in </t>
    </r>
    <r>
      <rPr>
        <sz val="14"/>
        <color indexed="11"/>
        <rFont val="Arial"/>
        <family val="2"/>
      </rPr>
      <t xml:space="preserve">Green </t>
    </r>
    <r>
      <rPr>
        <sz val="14"/>
        <rFont val="Arial"/>
        <family val="2"/>
      </rPr>
      <t>colour denote the teams which had tie sets.</t>
    </r>
  </si>
  <si>
    <t>Same colors denote teams playing against each other, i.e. purple vs. purple</t>
  </si>
  <si>
    <t>Percentage denotes percentage of points won each week overall for the season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</si>
</sst>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\&quot;#,##0;&quot;\&quot;\-#,##0"/>
    <numFmt numFmtId="179" formatCode="&quot;\&quot;#,##0;[Red]&quot;\&quot;\-#,##0"/>
    <numFmt numFmtId="180" formatCode="&quot;\&quot;#,##0.00;&quot;\&quot;\-#,##0.00"/>
    <numFmt numFmtId="181" formatCode="&quot;\&quot;#,##0.00;[Red]&quot;\&quot;\-#,##0.00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b/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sz val="10"/>
      <color indexed="10"/>
      <name val="Arial"/>
      <family val="2"/>
    </font>
    <font>
      <sz val="10"/>
      <color indexed="10"/>
      <name val="Chianti BT"/>
      <family val="2"/>
    </font>
    <font>
      <b/>
      <sz val="14"/>
      <name val="Trebuchet MS"/>
      <family val="2"/>
    </font>
    <font>
      <sz val="12"/>
      <name val="Chianti BT"/>
      <family val="2"/>
    </font>
    <font>
      <sz val="12"/>
      <name val="Arial"/>
      <family val="2"/>
    </font>
    <font>
      <b/>
      <sz val="12"/>
      <name val="Chianti BT"/>
      <family val="0"/>
    </font>
    <font>
      <sz val="14"/>
      <name val="Chianti BT"/>
      <family val="0"/>
    </font>
    <font>
      <b/>
      <sz val="14"/>
      <name val="Chianti BT"/>
      <family val="0"/>
    </font>
    <font>
      <sz val="16"/>
      <name val="Chianti BT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3"/>
      <name val="Arial"/>
      <family val="2"/>
    </font>
    <font>
      <sz val="12"/>
      <color indexed="13"/>
      <name val="Arial"/>
      <family val="2"/>
    </font>
    <font>
      <sz val="14"/>
      <color indexed="11"/>
      <name val="Arial"/>
      <family val="2"/>
    </font>
    <font>
      <b/>
      <sz val="14"/>
      <color indexed="10"/>
      <name val="Chianti BT"/>
      <family val="0"/>
    </font>
    <font>
      <b/>
      <sz val="14"/>
      <color indexed="57"/>
      <name val="Chianti BT"/>
      <family val="0"/>
    </font>
    <font>
      <b/>
      <sz val="14"/>
      <color indexed="17"/>
      <name val="Chianti BT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94" fontId="6" fillId="0" borderId="10" xfId="0" applyNumberFormat="1" applyFont="1" applyBorder="1" applyAlignment="1">
      <alignment horizontal="center" vertical="center"/>
    </xf>
    <xf numFmtId="194" fontId="5" fillId="0" borderId="0" xfId="0" applyNumberFormat="1" applyFont="1" applyAlignment="1">
      <alignment/>
    </xf>
    <xf numFmtId="0" fontId="11" fillId="24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194" fontId="14" fillId="0" borderId="0" xfId="0" applyNumberFormat="1" applyFont="1" applyAlignment="1">
      <alignment/>
    </xf>
    <xf numFmtId="0" fontId="14" fillId="24" borderId="11" xfId="0" applyFont="1" applyFill="1" applyBorder="1" applyAlignment="1">
      <alignment horizontal="center"/>
    </xf>
    <xf numFmtId="0" fontId="14" fillId="24" borderId="0" xfId="0" applyFont="1" applyFill="1" applyAlignment="1">
      <alignment/>
    </xf>
    <xf numFmtId="16" fontId="14" fillId="24" borderId="11" xfId="0" applyNumberFormat="1" applyFont="1" applyFill="1" applyBorder="1" applyAlignment="1">
      <alignment horizontal="center"/>
    </xf>
    <xf numFmtId="16" fontId="14" fillId="24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94" fontId="16" fillId="25" borderId="12" xfId="0" applyNumberFormat="1" applyFont="1" applyFill="1" applyBorder="1" applyAlignment="1">
      <alignment horizontal="center" vertical="center"/>
    </xf>
    <xf numFmtId="194" fontId="16" fillId="25" borderId="11" xfId="0" applyNumberFormat="1" applyFont="1" applyFill="1" applyBorder="1" applyAlignment="1">
      <alignment horizontal="center"/>
    </xf>
    <xf numFmtId="194" fontId="16" fillId="25" borderId="11" xfId="0" applyNumberFormat="1" applyFont="1" applyFill="1" applyBorder="1" applyAlignment="1">
      <alignment horizontal="center" vertical="center"/>
    </xf>
    <xf numFmtId="0" fontId="16" fillId="25" borderId="11" xfId="0" applyFont="1" applyFill="1" applyBorder="1" applyAlignment="1">
      <alignment vertical="center"/>
    </xf>
    <xf numFmtId="194" fontId="16" fillId="0" borderId="10" xfId="0" applyNumberFormat="1" applyFont="1" applyFill="1" applyBorder="1" applyAlignment="1">
      <alignment horizontal="center"/>
    </xf>
    <xf numFmtId="194" fontId="16" fillId="22" borderId="13" xfId="0" applyNumberFormat="1" applyFont="1" applyFill="1" applyBorder="1" applyAlignment="1">
      <alignment horizontal="center"/>
    </xf>
    <xf numFmtId="0" fontId="13" fillId="24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24" borderId="15" xfId="0" applyFont="1" applyFill="1" applyBorder="1" applyAlignment="1">
      <alignment/>
    </xf>
    <xf numFmtId="0" fontId="17" fillId="24" borderId="16" xfId="0" applyFont="1" applyFill="1" applyBorder="1" applyAlignment="1">
      <alignment/>
    </xf>
    <xf numFmtId="194" fontId="16" fillId="22" borderId="13" xfId="0" applyNumberFormat="1" applyFont="1" applyFill="1" applyBorder="1" applyAlignment="1">
      <alignment horizontal="center"/>
    </xf>
    <xf numFmtId="194" fontId="16" fillId="22" borderId="17" xfId="0" applyNumberFormat="1" applyFont="1" applyFill="1" applyBorder="1" applyAlignment="1">
      <alignment horizontal="center"/>
    </xf>
    <xf numFmtId="194" fontId="16" fillId="5" borderId="13" xfId="0" applyNumberFormat="1" applyFont="1" applyFill="1" applyBorder="1" applyAlignment="1">
      <alignment horizontal="center"/>
    </xf>
    <xf numFmtId="194" fontId="16" fillId="3" borderId="17" xfId="0" applyNumberFormat="1" applyFont="1" applyFill="1" applyBorder="1" applyAlignment="1">
      <alignment horizontal="center"/>
    </xf>
    <xf numFmtId="194" fontId="16" fillId="3" borderId="13" xfId="0" applyNumberFormat="1" applyFont="1" applyFill="1" applyBorder="1" applyAlignment="1">
      <alignment horizontal="center"/>
    </xf>
    <xf numFmtId="194" fontId="16" fillId="3" borderId="13" xfId="0" applyNumberFormat="1" applyFont="1" applyFill="1" applyBorder="1" applyAlignment="1">
      <alignment horizontal="center"/>
    </xf>
    <xf numFmtId="194" fontId="16" fillId="11" borderId="17" xfId="0" applyNumberFormat="1" applyFont="1" applyFill="1" applyBorder="1" applyAlignment="1">
      <alignment horizontal="center"/>
    </xf>
    <xf numFmtId="194" fontId="16" fillId="11" borderId="13" xfId="0" applyNumberFormat="1" applyFont="1" applyFill="1" applyBorder="1" applyAlignment="1">
      <alignment horizontal="center"/>
    </xf>
    <xf numFmtId="194" fontId="16" fillId="25" borderId="17" xfId="0" applyNumberFormat="1" applyFont="1" applyFill="1" applyBorder="1" applyAlignment="1">
      <alignment horizontal="center"/>
    </xf>
    <xf numFmtId="194" fontId="16" fillId="25" borderId="13" xfId="0" applyNumberFormat="1" applyFont="1" applyFill="1" applyBorder="1" applyAlignment="1">
      <alignment horizontal="center"/>
    </xf>
    <xf numFmtId="194" fontId="16" fillId="26" borderId="17" xfId="0" applyNumberFormat="1" applyFont="1" applyFill="1" applyBorder="1" applyAlignment="1">
      <alignment horizontal="center"/>
    </xf>
    <xf numFmtId="194" fontId="16" fillId="26" borderId="13" xfId="0" applyNumberFormat="1" applyFont="1" applyFill="1" applyBorder="1" applyAlignment="1">
      <alignment horizontal="center"/>
    </xf>
    <xf numFmtId="0" fontId="36" fillId="24" borderId="18" xfId="0" applyFont="1" applyFill="1" applyBorder="1" applyAlignment="1">
      <alignment/>
    </xf>
    <xf numFmtId="0" fontId="36" fillId="24" borderId="19" xfId="0" applyFont="1" applyFill="1" applyBorder="1" applyAlignment="1">
      <alignment/>
    </xf>
    <xf numFmtId="0" fontId="38" fillId="24" borderId="19" xfId="0" applyFont="1" applyFill="1" applyBorder="1" applyAlignment="1">
      <alignment/>
    </xf>
    <xf numFmtId="0" fontId="39" fillId="24" borderId="19" xfId="0" applyFont="1" applyFill="1" applyBorder="1" applyAlignment="1">
      <alignment/>
    </xf>
    <xf numFmtId="0" fontId="0" fillId="24" borderId="20" xfId="0" applyFill="1" applyBorder="1" applyAlignment="1">
      <alignment/>
    </xf>
    <xf numFmtId="0" fontId="36" fillId="24" borderId="21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9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3" fillId="24" borderId="0" xfId="0" applyFont="1" applyFill="1" applyBorder="1" applyAlignment="1">
      <alignment/>
    </xf>
    <xf numFmtId="0" fontId="36" fillId="24" borderId="22" xfId="0" applyFont="1" applyFill="1" applyBorder="1" applyAlignment="1">
      <alignment/>
    </xf>
    <xf numFmtId="0" fontId="36" fillId="24" borderId="14" xfId="0" applyFont="1" applyFill="1" applyBorder="1" applyAlignment="1">
      <alignment/>
    </xf>
    <xf numFmtId="0" fontId="0" fillId="24" borderId="13" xfId="0" applyFill="1" applyBorder="1" applyAlignment="1">
      <alignment/>
    </xf>
    <xf numFmtId="10" fontId="16" fillId="22" borderId="12" xfId="0" applyNumberFormat="1" applyFont="1" applyFill="1" applyBorder="1" applyAlignment="1">
      <alignment horizontal="center" vertical="center"/>
    </xf>
    <xf numFmtId="194" fontId="41" fillId="3" borderId="17" xfId="0" applyNumberFormat="1" applyFont="1" applyFill="1" applyBorder="1" applyAlignment="1">
      <alignment horizontal="center"/>
    </xf>
    <xf numFmtId="194" fontId="41" fillId="11" borderId="17" xfId="0" applyNumberFormat="1" applyFont="1" applyFill="1" applyBorder="1" applyAlignment="1">
      <alignment horizontal="center"/>
    </xf>
    <xf numFmtId="194" fontId="41" fillId="22" borderId="17" xfId="0" applyNumberFormat="1" applyFont="1" applyFill="1" applyBorder="1" applyAlignment="1">
      <alignment horizontal="center"/>
    </xf>
    <xf numFmtId="194" fontId="42" fillId="5" borderId="17" xfId="0" applyNumberFormat="1" applyFont="1" applyFill="1" applyBorder="1" applyAlignment="1">
      <alignment horizontal="center"/>
    </xf>
    <xf numFmtId="194" fontId="41" fillId="25" borderId="17" xfId="0" applyNumberFormat="1" applyFont="1" applyFill="1" applyBorder="1" applyAlignment="1">
      <alignment horizontal="center"/>
    </xf>
    <xf numFmtId="194" fontId="41" fillId="5" borderId="13" xfId="0" applyNumberFormat="1" applyFont="1" applyFill="1" applyBorder="1" applyAlignment="1">
      <alignment horizontal="center"/>
    </xf>
    <xf numFmtId="194" fontId="41" fillId="25" borderId="13" xfId="0" applyNumberFormat="1" applyFont="1" applyFill="1" applyBorder="1" applyAlignment="1">
      <alignment horizontal="center"/>
    </xf>
    <xf numFmtId="194" fontId="42" fillId="22" borderId="13" xfId="0" applyNumberFormat="1" applyFont="1" applyFill="1" applyBorder="1" applyAlignment="1">
      <alignment horizontal="center"/>
    </xf>
    <xf numFmtId="194" fontId="42" fillId="22" borderId="13" xfId="0" applyNumberFormat="1" applyFont="1" applyFill="1" applyBorder="1" applyAlignment="1">
      <alignment horizontal="center"/>
    </xf>
    <xf numFmtId="194" fontId="41" fillId="26" borderId="13" xfId="0" applyNumberFormat="1" applyFont="1" applyFill="1" applyBorder="1" applyAlignment="1">
      <alignment horizontal="center"/>
    </xf>
    <xf numFmtId="194" fontId="41" fillId="3" borderId="13" xfId="0" applyNumberFormat="1" applyFont="1" applyFill="1" applyBorder="1" applyAlignment="1">
      <alignment horizontal="center"/>
    </xf>
    <xf numFmtId="194" fontId="43" fillId="11" borderId="13" xfId="0" applyNumberFormat="1" applyFont="1" applyFill="1" applyBorder="1" applyAlignment="1">
      <alignment horizontal="center"/>
    </xf>
    <xf numFmtId="194" fontId="41" fillId="22" borderId="13" xfId="0" applyNumberFormat="1" applyFont="1" applyFill="1" applyBorder="1" applyAlignment="1">
      <alignment horizontal="center"/>
    </xf>
    <xf numFmtId="194" fontId="41" fillId="11" borderId="13" xfId="0" applyNumberFormat="1" applyFont="1" applyFill="1" applyBorder="1" applyAlignment="1">
      <alignment horizontal="center"/>
    </xf>
    <xf numFmtId="194" fontId="42" fillId="3" borderId="13" xfId="0" applyNumberFormat="1" applyFont="1" applyFill="1" applyBorder="1" applyAlignment="1">
      <alignment horizontal="center"/>
    </xf>
    <xf numFmtId="194" fontId="41" fillId="22" borderId="13" xfId="0" applyNumberFormat="1" applyFont="1" applyFill="1" applyBorder="1" applyAlignment="1">
      <alignment horizontal="center"/>
    </xf>
    <xf numFmtId="194" fontId="41" fillId="25" borderId="13" xfId="0" applyNumberFormat="1" applyFont="1" applyFill="1" applyBorder="1" applyAlignment="1">
      <alignment horizontal="center"/>
    </xf>
    <xf numFmtId="194" fontId="41" fillId="11" borderId="13" xfId="0" applyNumberFormat="1" applyFont="1" applyFill="1" applyBorder="1" applyAlignment="1">
      <alignment horizontal="center"/>
    </xf>
    <xf numFmtId="194" fontId="42" fillId="26" borderId="13" xfId="0" applyNumberFormat="1" applyFont="1" applyFill="1" applyBorder="1" applyAlignment="1">
      <alignment horizontal="center"/>
    </xf>
    <xf numFmtId="194" fontId="43" fillId="5" borderId="17" xfId="0" applyNumberFormat="1" applyFont="1" applyFill="1" applyBorder="1" applyAlignment="1">
      <alignment horizontal="center"/>
    </xf>
    <xf numFmtId="194" fontId="41" fillId="26" borderId="11" xfId="0" applyNumberFormat="1" applyFont="1" applyFill="1" applyBorder="1" applyAlignment="1">
      <alignment horizontal="center"/>
    </xf>
    <xf numFmtId="194" fontId="42" fillId="11" borderId="11" xfId="0" applyNumberFormat="1" applyFont="1" applyFill="1" applyBorder="1" applyAlignment="1">
      <alignment horizontal="center"/>
    </xf>
    <xf numFmtId="194" fontId="41" fillId="25" borderId="11" xfId="0" applyNumberFormat="1" applyFont="1" applyFill="1" applyBorder="1" applyAlignment="1">
      <alignment horizontal="center"/>
    </xf>
    <xf numFmtId="194" fontId="41" fillId="25" borderId="11" xfId="0" applyNumberFormat="1" applyFont="1" applyFill="1" applyBorder="1" applyAlignment="1">
      <alignment horizontal="center"/>
    </xf>
    <xf numFmtId="194" fontId="41" fillId="3" borderId="11" xfId="0" applyNumberFormat="1" applyFont="1" applyFill="1" applyBorder="1" applyAlignment="1">
      <alignment horizontal="center"/>
    </xf>
    <xf numFmtId="194" fontId="42" fillId="26" borderId="11" xfId="0" applyNumberFormat="1" applyFont="1" applyFill="1" applyBorder="1" applyAlignment="1">
      <alignment horizontal="center"/>
    </xf>
    <xf numFmtId="194" fontId="41" fillId="5" borderId="11" xfId="0" applyNumberFormat="1" applyFont="1" applyFill="1" applyBorder="1" applyAlignment="1">
      <alignment horizontal="center"/>
    </xf>
    <xf numFmtId="194" fontId="41" fillId="11" borderId="11" xfId="0" applyNumberFormat="1" applyFont="1" applyFill="1" applyBorder="1" applyAlignment="1">
      <alignment horizontal="center"/>
    </xf>
    <xf numFmtId="194" fontId="16" fillId="5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16" fillId="24" borderId="23" xfId="0" applyFont="1" applyFill="1" applyBorder="1" applyAlignment="1">
      <alignment horizontal="center" vertical="center" shrinkToFit="1"/>
    </xf>
    <xf numFmtId="0" fontId="16" fillId="24" borderId="24" xfId="0" applyFont="1" applyFill="1" applyBorder="1" applyAlignment="1">
      <alignment horizontal="center" vertical="center" shrinkToFit="1"/>
    </xf>
    <xf numFmtId="0" fontId="16" fillId="24" borderId="25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</xdr:row>
      <xdr:rowOff>123825</xdr:rowOff>
    </xdr:from>
    <xdr:to>
      <xdr:col>14</xdr:col>
      <xdr:colOff>0</xdr:colOff>
      <xdr:row>5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2190750" y="285750"/>
          <a:ext cx="84296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Division 4 - Sets</a:t>
          </a:r>
        </a:p>
      </xdr:txBody>
    </xdr:sp>
    <xdr:clientData/>
  </xdr:twoCellAnchor>
  <xdr:twoCellAnchor>
    <xdr:from>
      <xdr:col>1</xdr:col>
      <xdr:colOff>923925</xdr:colOff>
      <xdr:row>31</xdr:row>
      <xdr:rowOff>9525</xdr:rowOff>
    </xdr:from>
    <xdr:to>
      <xdr:col>14</xdr:col>
      <xdr:colOff>123825</xdr:colOff>
      <xdr:row>31</xdr:row>
      <xdr:rowOff>9525</xdr:rowOff>
    </xdr:to>
    <xdr:sp>
      <xdr:nvSpPr>
        <xdr:cNvPr id="2" name="WordArt 9"/>
        <xdr:cNvSpPr>
          <a:spLocks/>
        </xdr:cNvSpPr>
      </xdr:nvSpPr>
      <xdr:spPr>
        <a:xfrm>
          <a:off x="2314575" y="7248525"/>
          <a:ext cx="8429625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Division 4 - Games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2"/>
  <sheetViews>
    <sheetView showGridLines="0" tabSelected="1" zoomScale="70" zoomScaleNormal="70" zoomScalePageLayoutView="0" workbookViewId="0" topLeftCell="A4">
      <selection activeCell="A9" sqref="A9"/>
    </sheetView>
  </sheetViews>
  <sheetFormatPr defaultColWidth="8.8515625" defaultRowHeight="12.75"/>
  <cols>
    <col min="1" max="1" width="20.8515625" style="0" customWidth="1"/>
    <col min="2" max="2" width="22.57421875" style="0" customWidth="1"/>
    <col min="3" max="3" width="4.28125" style="0" customWidth="1"/>
    <col min="4" max="4" width="10.140625" style="1" customWidth="1"/>
    <col min="5" max="14" width="10.140625" style="0" customWidth="1"/>
    <col min="15" max="15" width="8.57421875" style="0" customWidth="1"/>
    <col min="16" max="16" width="9.7109375" style="0" customWidth="1"/>
    <col min="17" max="17" width="13.8515625" style="0" customWidth="1"/>
  </cols>
  <sheetData>
    <row r="1" spans="3:4" ht="12.75">
      <c r="C1" s="1"/>
      <c r="D1" s="2"/>
    </row>
    <row r="2" spans="3:4" ht="12.75">
      <c r="C2" s="1"/>
      <c r="D2" s="2"/>
    </row>
    <row r="3" spans="3:4" ht="12.75">
      <c r="C3" s="1"/>
      <c r="D3" s="2"/>
    </row>
    <row r="4" spans="3:4" ht="12.75">
      <c r="C4" s="1"/>
      <c r="D4" s="2"/>
    </row>
    <row r="5" spans="3:4" ht="12.75">
      <c r="C5" s="1"/>
      <c r="D5" s="2"/>
    </row>
    <row r="6" spans="3:4" ht="12.75">
      <c r="C6" s="1"/>
      <c r="D6" s="2"/>
    </row>
    <row r="7" spans="3:24" ht="12.75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94"/>
      <c r="P7" s="95" t="s">
        <v>0</v>
      </c>
      <c r="Q7" s="95" t="s">
        <v>26</v>
      </c>
      <c r="X7" s="10"/>
    </row>
    <row r="8" spans="2:17" ht="12.75" customHeight="1">
      <c r="B8" s="4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94"/>
      <c r="P8" s="96"/>
      <c r="Q8" s="96"/>
    </row>
    <row r="9" spans="2:17" s="5" customFormat="1" ht="20.25" customHeight="1">
      <c r="B9" s="6"/>
      <c r="C9" s="7"/>
      <c r="D9" s="20" t="s">
        <v>1</v>
      </c>
      <c r="E9" s="20" t="s">
        <v>2</v>
      </c>
      <c r="F9" s="20" t="s">
        <v>3</v>
      </c>
      <c r="G9" s="20" t="s">
        <v>4</v>
      </c>
      <c r="H9" s="20" t="s">
        <v>5</v>
      </c>
      <c r="I9" s="20" t="s">
        <v>6</v>
      </c>
      <c r="J9" s="20" t="s">
        <v>7</v>
      </c>
      <c r="K9" s="20" t="s">
        <v>8</v>
      </c>
      <c r="L9" s="20" t="s">
        <v>9</v>
      </c>
      <c r="M9" s="20" t="s">
        <v>12</v>
      </c>
      <c r="N9" s="20" t="s">
        <v>13</v>
      </c>
      <c r="O9" s="94"/>
      <c r="P9" s="96"/>
      <c r="Q9" s="96"/>
    </row>
    <row r="10" spans="2:17" ht="3" customHeight="1">
      <c r="B10" s="4"/>
      <c r="C10" s="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94"/>
      <c r="P10" s="97"/>
      <c r="Q10" s="97"/>
    </row>
    <row r="11" spans="2:17" s="8" customFormat="1" ht="20.25" customHeight="1">
      <c r="B11" s="9"/>
      <c r="C11" s="9"/>
      <c r="D11" s="22">
        <v>40204</v>
      </c>
      <c r="E11" s="23">
        <v>40211</v>
      </c>
      <c r="F11" s="23">
        <v>40218</v>
      </c>
      <c r="G11" s="23">
        <v>40232</v>
      </c>
      <c r="H11" s="23">
        <v>40239</v>
      </c>
      <c r="I11" s="22">
        <v>40246</v>
      </c>
      <c r="J11" s="23">
        <v>40253</v>
      </c>
      <c r="K11" s="23">
        <v>40260</v>
      </c>
      <c r="L11" s="23">
        <v>40281</v>
      </c>
      <c r="M11" s="23">
        <v>40288</v>
      </c>
      <c r="N11" s="23">
        <v>40295</v>
      </c>
      <c r="O11" s="12"/>
      <c r="P11" s="26"/>
      <c r="Q11" s="26"/>
    </row>
    <row r="12" spans="2:17" ht="7.5" customHeight="1">
      <c r="B12" s="4"/>
      <c r="C12" s="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3"/>
      <c r="P12" s="27"/>
      <c r="Q12" s="27"/>
    </row>
    <row r="13" spans="2:17" ht="24.75" customHeight="1">
      <c r="B13" s="16" t="s">
        <v>21</v>
      </c>
      <c r="C13" s="4"/>
      <c r="D13" s="85">
        <v>6</v>
      </c>
      <c r="E13" s="86">
        <v>4</v>
      </c>
      <c r="F13" s="87">
        <v>6</v>
      </c>
      <c r="G13" s="75">
        <v>8</v>
      </c>
      <c r="H13" s="88">
        <v>6</v>
      </c>
      <c r="I13" s="89">
        <v>5</v>
      </c>
      <c r="J13" s="87">
        <v>7</v>
      </c>
      <c r="K13" s="90">
        <v>4</v>
      </c>
      <c r="L13" s="91">
        <v>8</v>
      </c>
      <c r="M13" s="92">
        <v>7</v>
      </c>
      <c r="N13" s="92">
        <v>8</v>
      </c>
      <c r="O13" s="14"/>
      <c r="P13" s="28">
        <f>SUM(D13:N13)</f>
        <v>69</v>
      </c>
      <c r="Q13" s="64">
        <f>P13/88</f>
        <v>0.7840909090909091</v>
      </c>
    </row>
    <row r="14" spans="2:17" ht="24.75" customHeight="1">
      <c r="B14" s="16" t="s">
        <v>19</v>
      </c>
      <c r="C14" s="4"/>
      <c r="D14" s="69">
        <v>8</v>
      </c>
      <c r="E14" s="71">
        <v>8</v>
      </c>
      <c r="F14" s="47">
        <v>2</v>
      </c>
      <c r="G14" s="71">
        <v>5</v>
      </c>
      <c r="H14" s="78">
        <v>5</v>
      </c>
      <c r="I14" s="70">
        <v>5</v>
      </c>
      <c r="J14" s="75">
        <v>5</v>
      </c>
      <c r="K14" s="71">
        <v>8</v>
      </c>
      <c r="L14" s="71">
        <v>5</v>
      </c>
      <c r="M14" s="81">
        <v>8</v>
      </c>
      <c r="N14" s="71">
        <v>8</v>
      </c>
      <c r="O14" s="14"/>
      <c r="P14" s="28">
        <f>SUM(D14:N14)</f>
        <v>67</v>
      </c>
      <c r="Q14" s="64">
        <f>P14/88</f>
        <v>0.7613636363636364</v>
      </c>
    </row>
    <row r="15" spans="2:17" ht="24.75" customHeight="1">
      <c r="B15" s="16" t="s">
        <v>20</v>
      </c>
      <c r="C15" s="4"/>
      <c r="D15" s="44">
        <v>2</v>
      </c>
      <c r="E15" s="76">
        <v>4</v>
      </c>
      <c r="F15" s="78">
        <v>5</v>
      </c>
      <c r="G15" s="78">
        <v>8</v>
      </c>
      <c r="H15" s="45">
        <v>3</v>
      </c>
      <c r="I15" s="45">
        <v>3</v>
      </c>
      <c r="J15" s="78">
        <v>7</v>
      </c>
      <c r="K15" s="78">
        <v>8</v>
      </c>
      <c r="L15" s="78">
        <v>5</v>
      </c>
      <c r="M15" s="70">
        <v>8</v>
      </c>
      <c r="N15" s="75">
        <v>7</v>
      </c>
      <c r="O15" s="14"/>
      <c r="P15" s="28">
        <f>SUM(D15:N15)</f>
        <v>60</v>
      </c>
      <c r="Q15" s="64">
        <f>P15/88</f>
        <v>0.6818181818181818</v>
      </c>
    </row>
    <row r="16" spans="2:17" s="10" customFormat="1" ht="24.75" customHeight="1">
      <c r="B16" s="16" t="s">
        <v>10</v>
      </c>
      <c r="C16" s="4"/>
      <c r="D16" s="66">
        <v>6</v>
      </c>
      <c r="E16" s="72">
        <v>4</v>
      </c>
      <c r="F16" s="74">
        <v>6</v>
      </c>
      <c r="G16" s="47">
        <v>3</v>
      </c>
      <c r="H16" s="47">
        <v>2</v>
      </c>
      <c r="I16" s="71">
        <v>7</v>
      </c>
      <c r="J16" s="74">
        <v>6</v>
      </c>
      <c r="K16" s="70">
        <v>5</v>
      </c>
      <c r="L16" s="75">
        <v>7</v>
      </c>
      <c r="M16" s="74">
        <v>8</v>
      </c>
      <c r="N16" s="80">
        <v>6</v>
      </c>
      <c r="O16" s="14"/>
      <c r="P16" s="28">
        <f>SUM(D16:N16)</f>
        <v>60</v>
      </c>
      <c r="Q16" s="64">
        <f>P16/88</f>
        <v>0.6818181818181818</v>
      </c>
    </row>
    <row r="17" spans="2:17" s="10" customFormat="1" ht="24.75" customHeight="1">
      <c r="B17" s="16" t="s">
        <v>17</v>
      </c>
      <c r="C17" s="4"/>
      <c r="D17" s="46">
        <v>0</v>
      </c>
      <c r="E17" s="73">
        <v>4</v>
      </c>
      <c r="F17" s="45">
        <v>3</v>
      </c>
      <c r="G17" s="42">
        <v>0</v>
      </c>
      <c r="H17" s="74">
        <v>5</v>
      </c>
      <c r="I17" s="74">
        <v>6</v>
      </c>
      <c r="J17" s="70">
        <v>7</v>
      </c>
      <c r="K17" s="75">
        <v>5</v>
      </c>
      <c r="L17" s="49">
        <v>2</v>
      </c>
      <c r="M17" s="80">
        <v>6</v>
      </c>
      <c r="N17" s="74">
        <v>7</v>
      </c>
      <c r="O17" s="14"/>
      <c r="P17" s="28">
        <f>SUM(D17:N17)</f>
        <v>45</v>
      </c>
      <c r="Q17" s="64">
        <f>P17/88</f>
        <v>0.5113636363636364</v>
      </c>
    </row>
    <row r="18" spans="2:17" s="10" customFormat="1" ht="24.75" customHeight="1">
      <c r="B18" s="16" t="s">
        <v>15</v>
      </c>
      <c r="C18" s="4"/>
      <c r="D18" s="67">
        <v>7</v>
      </c>
      <c r="E18" s="70">
        <v>8</v>
      </c>
      <c r="F18" s="77">
        <v>5</v>
      </c>
      <c r="G18" s="80">
        <v>7</v>
      </c>
      <c r="H18" s="42">
        <v>3</v>
      </c>
      <c r="I18" s="33">
        <v>2</v>
      </c>
      <c r="J18" s="45">
        <v>1</v>
      </c>
      <c r="K18" s="83">
        <v>4</v>
      </c>
      <c r="L18" s="74">
        <v>6</v>
      </c>
      <c r="M18" s="49">
        <v>0</v>
      </c>
      <c r="N18" s="47">
        <v>0</v>
      </c>
      <c r="O18" s="14"/>
      <c r="P18" s="28">
        <f>SUM(D18:N18)</f>
        <v>43</v>
      </c>
      <c r="Q18" s="64">
        <f>P18/88</f>
        <v>0.48863636363636365</v>
      </c>
    </row>
    <row r="19" spans="2:17" s="10" customFormat="1" ht="24.75" customHeight="1">
      <c r="B19" s="16" t="s">
        <v>18</v>
      </c>
      <c r="C19" s="4"/>
      <c r="D19" s="65">
        <v>6</v>
      </c>
      <c r="E19" s="75">
        <v>5</v>
      </c>
      <c r="F19" s="79">
        <v>4</v>
      </c>
      <c r="G19" s="40">
        <v>3</v>
      </c>
      <c r="H19" s="75">
        <v>5</v>
      </c>
      <c r="I19" s="42">
        <v>3</v>
      </c>
      <c r="J19" s="43">
        <v>3</v>
      </c>
      <c r="K19" s="43">
        <v>3</v>
      </c>
      <c r="L19" s="42">
        <v>1</v>
      </c>
      <c r="M19" s="42">
        <v>3</v>
      </c>
      <c r="N19" s="42">
        <v>1</v>
      </c>
      <c r="O19" s="14"/>
      <c r="P19" s="28">
        <f>SUM(D19:N19)</f>
        <v>37</v>
      </c>
      <c r="Q19" s="64">
        <f>P19/88</f>
        <v>0.42045454545454547</v>
      </c>
    </row>
    <row r="20" spans="2:17" ht="24.75" customHeight="1">
      <c r="B20" s="16" t="s">
        <v>16</v>
      </c>
      <c r="C20" s="4"/>
      <c r="D20" s="68">
        <v>4</v>
      </c>
      <c r="E20" s="42">
        <v>3</v>
      </c>
      <c r="F20" s="33">
        <v>3</v>
      </c>
      <c r="G20" s="74">
        <v>6</v>
      </c>
      <c r="H20" s="80">
        <v>5</v>
      </c>
      <c r="I20" s="82">
        <v>5</v>
      </c>
      <c r="J20" s="49">
        <v>2</v>
      </c>
      <c r="K20" s="47">
        <v>0</v>
      </c>
      <c r="L20" s="80">
        <v>7</v>
      </c>
      <c r="M20" s="33">
        <v>2</v>
      </c>
      <c r="N20" s="45">
        <v>0</v>
      </c>
      <c r="O20" s="14"/>
      <c r="P20" s="28">
        <f>SUM(D20:N20)</f>
        <v>37</v>
      </c>
      <c r="Q20" s="64">
        <f>P20/88</f>
        <v>0.42045454545454547</v>
      </c>
    </row>
    <row r="21" spans="2:17" ht="24.75" customHeight="1">
      <c r="B21" s="16" t="s">
        <v>24</v>
      </c>
      <c r="C21" s="4"/>
      <c r="D21" s="48">
        <v>2</v>
      </c>
      <c r="E21" s="47">
        <v>0</v>
      </c>
      <c r="F21" s="49">
        <v>2</v>
      </c>
      <c r="G21" s="45">
        <v>0</v>
      </c>
      <c r="H21" s="49">
        <v>3</v>
      </c>
      <c r="I21" s="80">
        <v>6</v>
      </c>
      <c r="J21" s="80">
        <v>8</v>
      </c>
      <c r="K21" s="73">
        <v>4</v>
      </c>
      <c r="L21" s="33">
        <v>1</v>
      </c>
      <c r="M21" s="75">
        <v>5</v>
      </c>
      <c r="N21" s="70">
        <v>5</v>
      </c>
      <c r="O21" s="14"/>
      <c r="P21" s="28">
        <f>SUM(D21:N21)</f>
        <v>36</v>
      </c>
      <c r="Q21" s="64">
        <f>P21/88</f>
        <v>0.4090909090909091</v>
      </c>
    </row>
    <row r="22" spans="2:17" ht="24.75" customHeight="1">
      <c r="B22" s="16" t="s">
        <v>25</v>
      </c>
      <c r="C22" s="4"/>
      <c r="D22" s="41">
        <v>2</v>
      </c>
      <c r="E22" s="74">
        <v>7</v>
      </c>
      <c r="F22" s="70">
        <v>5</v>
      </c>
      <c r="G22" s="38">
        <v>1</v>
      </c>
      <c r="H22" s="33">
        <v>3</v>
      </c>
      <c r="I22" s="49">
        <v>2</v>
      </c>
      <c r="J22" s="47">
        <v>1</v>
      </c>
      <c r="K22" s="73">
        <v>4</v>
      </c>
      <c r="L22" s="45">
        <v>3</v>
      </c>
      <c r="M22" s="47">
        <v>0</v>
      </c>
      <c r="N22" s="33">
        <v>2</v>
      </c>
      <c r="O22" s="14"/>
      <c r="P22" s="28">
        <f>SUM(D22:N22)</f>
        <v>30</v>
      </c>
      <c r="Q22" s="64">
        <f>P22/88</f>
        <v>0.3409090909090909</v>
      </c>
    </row>
    <row r="23" spans="2:17" ht="24.75" customHeight="1">
      <c r="B23" s="16" t="s">
        <v>22</v>
      </c>
      <c r="C23" s="11"/>
      <c r="D23" s="84">
        <v>4</v>
      </c>
      <c r="E23" s="40">
        <v>0</v>
      </c>
      <c r="F23" s="40">
        <v>3</v>
      </c>
      <c r="G23" s="70">
        <v>5</v>
      </c>
      <c r="H23" s="40">
        <v>3</v>
      </c>
      <c r="I23" s="40">
        <v>3</v>
      </c>
      <c r="J23" s="40">
        <v>1</v>
      </c>
      <c r="K23" s="40">
        <v>3</v>
      </c>
      <c r="L23" s="40">
        <v>0</v>
      </c>
      <c r="M23" s="40">
        <v>0</v>
      </c>
      <c r="N23" s="93">
        <v>3</v>
      </c>
      <c r="O23" s="14"/>
      <c r="P23" s="28">
        <f>SUM(D23:N23)</f>
        <v>25</v>
      </c>
      <c r="Q23" s="64">
        <f>P23/88</f>
        <v>0.2840909090909091</v>
      </c>
    </row>
    <row r="24" spans="2:17" ht="24.75" customHeight="1">
      <c r="B24" s="16" t="s">
        <v>14</v>
      </c>
      <c r="C24" s="4"/>
      <c r="D24" s="39">
        <v>1</v>
      </c>
      <c r="E24" s="49">
        <v>1</v>
      </c>
      <c r="F24" s="79">
        <v>4</v>
      </c>
      <c r="G24" s="49">
        <v>2</v>
      </c>
      <c r="H24" s="70">
        <v>5</v>
      </c>
      <c r="I24" s="47">
        <v>1</v>
      </c>
      <c r="J24" s="33">
        <v>0</v>
      </c>
      <c r="K24" s="45">
        <v>0</v>
      </c>
      <c r="L24" s="47">
        <v>3</v>
      </c>
      <c r="M24" s="45">
        <v>1</v>
      </c>
      <c r="N24" s="49">
        <v>1</v>
      </c>
      <c r="O24" s="14"/>
      <c r="P24" s="28">
        <f>SUM(D24:N24)</f>
        <v>19</v>
      </c>
      <c r="Q24" s="64">
        <f>P24/88</f>
        <v>0.2159090909090909</v>
      </c>
    </row>
    <row r="25" spans="2:16" ht="24.75" customHeight="1">
      <c r="B25" s="4"/>
      <c r="C25" s="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5"/>
      <c r="P25" s="19"/>
    </row>
    <row r="26" spans="2:16" ht="23.25" customHeight="1">
      <c r="B26" s="31" t="s">
        <v>11</v>
      </c>
      <c r="C26" s="4"/>
      <c r="D26" s="29">
        <f>SUM(D13:D24)</f>
        <v>48</v>
      </c>
      <c r="E26" s="29">
        <f aca="true" t="shared" si="0" ref="E26:N26">SUM(E13:E24)</f>
        <v>48</v>
      </c>
      <c r="F26" s="29">
        <f t="shared" si="0"/>
        <v>48</v>
      </c>
      <c r="G26" s="29">
        <f t="shared" si="0"/>
        <v>48</v>
      </c>
      <c r="H26" s="29">
        <f t="shared" si="0"/>
        <v>48</v>
      </c>
      <c r="I26" s="29">
        <f t="shared" si="0"/>
        <v>48</v>
      </c>
      <c r="J26" s="29">
        <f t="shared" si="0"/>
        <v>48</v>
      </c>
      <c r="K26" s="29">
        <f t="shared" si="0"/>
        <v>48</v>
      </c>
      <c r="L26" s="29">
        <f t="shared" si="0"/>
        <v>48</v>
      </c>
      <c r="M26" s="29">
        <f t="shared" si="0"/>
        <v>48</v>
      </c>
      <c r="N26" s="29">
        <f t="shared" si="0"/>
        <v>48</v>
      </c>
      <c r="O26" s="32"/>
      <c r="P26" s="30">
        <f>SUM(P13:P24)</f>
        <v>528</v>
      </c>
    </row>
    <row r="27" spans="2:16" ht="6" customHeight="1">
      <c r="B27" s="4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8.25" customHeight="1" thickBot="1">
      <c r="B28" s="4"/>
      <c r="C28" s="1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"/>
      <c r="P28" s="4"/>
    </row>
    <row r="29" spans="2:17" ht="20.25" thickBot="1">
      <c r="B29" s="4"/>
      <c r="C29" s="17"/>
      <c r="D29" s="50" t="s">
        <v>27</v>
      </c>
      <c r="E29" s="51"/>
      <c r="F29" s="51"/>
      <c r="G29" s="51"/>
      <c r="H29" s="51"/>
      <c r="I29" s="51"/>
      <c r="J29" s="51"/>
      <c r="K29" s="52"/>
      <c r="L29" s="53"/>
      <c r="M29" s="54"/>
      <c r="O29" s="4"/>
      <c r="P29" s="36" t="s">
        <v>23</v>
      </c>
      <c r="Q29" s="37"/>
    </row>
    <row r="30" spans="3:14" ht="20.25">
      <c r="C30" s="24"/>
      <c r="D30" s="55" t="s">
        <v>28</v>
      </c>
      <c r="E30" s="56"/>
      <c r="F30" s="56"/>
      <c r="G30" s="56"/>
      <c r="H30" s="56"/>
      <c r="I30" s="56"/>
      <c r="J30" s="56"/>
      <c r="K30" s="57"/>
      <c r="L30" s="58"/>
      <c r="M30" s="59"/>
      <c r="N30" s="35"/>
    </row>
    <row r="31" spans="4:13" ht="17.25">
      <c r="D31" s="55" t="s">
        <v>29</v>
      </c>
      <c r="E31" s="56"/>
      <c r="F31" s="56"/>
      <c r="G31" s="56"/>
      <c r="H31" s="56"/>
      <c r="I31" s="56"/>
      <c r="J31" s="56"/>
      <c r="K31" s="56"/>
      <c r="L31" s="60"/>
      <c r="M31" s="59"/>
    </row>
    <row r="32" spans="4:13" ht="17.25">
      <c r="D32" s="61" t="s">
        <v>30</v>
      </c>
      <c r="E32" s="62"/>
      <c r="F32" s="62"/>
      <c r="G32" s="62"/>
      <c r="H32" s="62"/>
      <c r="I32" s="62"/>
      <c r="J32" s="62"/>
      <c r="K32" s="62"/>
      <c r="L32" s="34"/>
      <c r="M32" s="63"/>
    </row>
  </sheetData>
  <sheetProtection/>
  <mergeCells count="3">
    <mergeCell ref="O7:O10"/>
    <mergeCell ref="P7:P10"/>
    <mergeCell ref="Q7:Q10"/>
  </mergeCells>
  <printOptions horizontalCentered="1" verticalCentered="1"/>
  <pageMargins left="0" right="0.46" top="0" bottom="0" header="0.25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2006-01-12T06:15:08Z</cp:lastPrinted>
  <dcterms:created xsi:type="dcterms:W3CDTF">2001-05-10T05:25:51Z</dcterms:created>
  <dcterms:modified xsi:type="dcterms:W3CDTF">2010-05-04T10:20:16Z</dcterms:modified>
  <cp:category/>
  <cp:version/>
  <cp:contentType/>
  <cp:contentStatus/>
</cp:coreProperties>
</file>