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9216" windowHeight="8568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<sst xmlns="http://schemas.openxmlformats.org/spreadsheetml/2006/main" count="23" uniqueCount="23">
  <si>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Total</t>
  </si>
  <si>
    <t>Week 1</t>
  </si>
  <si>
    <t>Week 2</t>
  </si>
  <si>
    <t>Week 3</t>
  </si>
  <si>
    <t>Week 4</t>
  </si>
  <si>
    <t>Week 5</t>
  </si>
  <si>
    <t>Week 6</t>
  </si>
  <si>
    <t>Week 7</t>
  </si>
  <si>
    <t>Total/Weekly</t>
  </si>
  <si>
    <t>AMC White</t>
  </si>
  <si>
    <t>DB Smash</t>
  </si>
  <si>
    <t>American</t>
  </si>
  <si>
    <t>Parkview</t>
  </si>
  <si>
    <t>AC All Stars</t>
  </si>
  <si>
    <t>Manhattan</t>
  </si>
  <si>
    <t>Percentage</t>
  </si>
  <si>
    <t>Same colors denote teams playing against each other, i.e. purple vs. purple</t>
  </si>
  <si>
    <t>Percentage denotes percentage of points won each week overall for the season</t>
  </si>
  <si>
    <t>Cricket Red</t>
  </si>
  <si>
    <t>CWB TT</t>
  </si>
  <si>
    <r>
      <t xml:space="preserve">Scores in </t>
    </r>
    <r>
      <rPr>
        <sz val="12"/>
        <color indexed="10"/>
        <rFont val="Arial"/>
        <family val="2"/>
      </rPr>
      <t>Red</t>
    </r>
    <r>
      <rPr>
        <sz val="12"/>
        <rFont val="Arial"/>
        <family val="2"/>
      </rPr>
      <t xml:space="preserve"> colour denote the team which won the match.</t>
    </r>
  </si>
  <si>
    <r>
      <t xml:space="preserve">Scores in </t>
    </r>
    <r>
      <rPr>
        <sz val="12"/>
        <color indexed="11"/>
        <rFont val="Arial"/>
        <family val="2"/>
      </rPr>
      <t xml:space="preserve">Green </t>
    </r>
    <r>
      <rPr>
        <sz val="12"/>
        <rFont val="Arial"/>
        <family val="2"/>
      </rPr>
      <t>colour denote the teams which had tie sets.</t>
    </r>
  </si>
  <si>
    <t>SEP 2010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</si>
</sst>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¥&quot;#,##0;&quot;¥&quot;\-#,##0"/>
    <numFmt numFmtId="179" formatCode="&quot;¥&quot;#,##0;[Red]&quot;¥&quot;\-#,##0"/>
    <numFmt numFmtId="180" formatCode="&quot;¥&quot;#,##0.00;&quot;¥&quot;\-#,##0.00"/>
    <numFmt numFmtId="181" formatCode="&quot;¥&quot;#,##0.00;[Red]&quot;¥&quot;\-#,##0.00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9"/>
      <name val="Chianti BT"/>
      <family val="2"/>
    </font>
    <font>
      <sz val="10"/>
      <name val="Chianti BT"/>
      <family val="2"/>
    </font>
    <font>
      <b/>
      <sz val="10"/>
      <name val="Chianti BT"/>
      <family val="2"/>
    </font>
    <font>
      <sz val="8"/>
      <name val="Arial"/>
      <family val="2"/>
    </font>
    <font>
      <sz val="8"/>
      <name val="Chianti BT"/>
      <family val="2"/>
    </font>
    <font>
      <sz val="10"/>
      <color indexed="10"/>
      <name val="Arial"/>
      <family val="2"/>
    </font>
    <font>
      <b/>
      <sz val="14"/>
      <name val="Trebuchet MS"/>
      <family val="2"/>
    </font>
    <font>
      <b/>
      <sz val="14"/>
      <name val="Chianti BT"/>
      <family val="0"/>
    </font>
    <font>
      <sz val="14"/>
      <name val="Chianti BT"/>
      <family val="0"/>
    </font>
    <font>
      <b/>
      <sz val="12"/>
      <name val="Chianti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3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Chianti BT"/>
      <family val="2"/>
    </font>
    <font>
      <sz val="12"/>
      <color indexed="11"/>
      <name val="Arial"/>
      <family val="2"/>
    </font>
    <font>
      <b/>
      <sz val="14"/>
      <color indexed="10"/>
      <name val="Chianti BT"/>
      <family val="0"/>
    </font>
    <font>
      <b/>
      <sz val="14"/>
      <color indexed="57"/>
      <name val="Chianti BT"/>
      <family val="0"/>
    </font>
    <font>
      <b/>
      <sz val="14"/>
      <color indexed="17"/>
      <name val="Chianti B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194" fontId="6" fillId="0" borderId="10" xfId="0" applyNumberFormat="1" applyFont="1" applyBorder="1" applyAlignment="1">
      <alignment horizontal="center" vertical="center"/>
    </xf>
    <xf numFmtId="194" fontId="5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94" fontId="12" fillId="0" borderId="0" xfId="0" applyNumberFormat="1" applyFont="1" applyAlignment="1">
      <alignment/>
    </xf>
    <xf numFmtId="0" fontId="10" fillId="24" borderId="11" xfId="0" applyFont="1" applyFill="1" applyBorder="1" applyAlignment="1">
      <alignment horizontal="center"/>
    </xf>
    <xf numFmtId="0" fontId="13" fillId="24" borderId="11" xfId="0" applyFont="1" applyFill="1" applyBorder="1" applyAlignment="1">
      <alignment horizontal="center"/>
    </xf>
    <xf numFmtId="0" fontId="13" fillId="24" borderId="0" xfId="0" applyFont="1" applyFill="1" applyAlignment="1">
      <alignment/>
    </xf>
    <xf numFmtId="16" fontId="13" fillId="24" borderId="11" xfId="0" applyNumberFormat="1" applyFont="1" applyFill="1" applyBorder="1" applyAlignment="1">
      <alignment horizontal="center"/>
    </xf>
    <xf numFmtId="16" fontId="13" fillId="24" borderId="12" xfId="0" applyNumberFormat="1" applyFont="1" applyFill="1" applyBorder="1" applyAlignment="1">
      <alignment horizontal="center"/>
    </xf>
    <xf numFmtId="194" fontId="11" fillId="25" borderId="12" xfId="0" applyNumberFormat="1" applyFont="1" applyFill="1" applyBorder="1" applyAlignment="1">
      <alignment horizontal="center" vertical="center"/>
    </xf>
    <xf numFmtId="194" fontId="11" fillId="25" borderId="11" xfId="0" applyNumberFormat="1" applyFont="1" applyFill="1" applyBorder="1" applyAlignment="1">
      <alignment horizontal="center"/>
    </xf>
    <xf numFmtId="194" fontId="11" fillId="25" borderId="11" xfId="0" applyNumberFormat="1" applyFont="1" applyFill="1" applyBorder="1" applyAlignment="1">
      <alignment horizontal="center" vertical="center"/>
    </xf>
    <xf numFmtId="194" fontId="11" fillId="22" borderId="13" xfId="0" applyNumberFormat="1" applyFont="1" applyFill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25" borderId="11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194" fontId="11" fillId="22" borderId="13" xfId="0" applyNumberFormat="1" applyFont="1" applyFill="1" applyBorder="1" applyAlignment="1">
      <alignment horizontal="center"/>
    </xf>
    <xf numFmtId="194" fontId="11" fillId="3" borderId="13" xfId="0" applyNumberFormat="1" applyFont="1" applyFill="1" applyBorder="1" applyAlignment="1">
      <alignment horizontal="center"/>
    </xf>
    <xf numFmtId="194" fontId="11" fillId="25" borderId="13" xfId="0" applyNumberFormat="1" applyFont="1" applyFill="1" applyBorder="1" applyAlignment="1">
      <alignment horizontal="center"/>
    </xf>
    <xf numFmtId="194" fontId="11" fillId="25" borderId="13" xfId="0" applyNumberFormat="1" applyFont="1" applyFill="1" applyBorder="1" applyAlignment="1">
      <alignment horizontal="center"/>
    </xf>
    <xf numFmtId="194" fontId="11" fillId="3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2" fillId="24" borderId="10" xfId="0" applyFont="1" applyFill="1" applyBorder="1" applyAlignment="1">
      <alignment/>
    </xf>
    <xf numFmtId="0" fontId="32" fillId="24" borderId="13" xfId="0" applyFont="1" applyFill="1" applyBorder="1" applyAlignment="1">
      <alignment/>
    </xf>
    <xf numFmtId="10" fontId="11" fillId="22" borderId="12" xfId="0" applyNumberFormat="1" applyFont="1" applyFill="1" applyBorder="1" applyAlignment="1">
      <alignment horizontal="center" vertical="center"/>
    </xf>
    <xf numFmtId="194" fontId="11" fillId="3" borderId="14" xfId="0" applyNumberFormat="1" applyFont="1" applyFill="1" applyBorder="1" applyAlignment="1">
      <alignment horizontal="center"/>
    </xf>
    <xf numFmtId="194" fontId="11" fillId="22" borderId="14" xfId="0" applyNumberFormat="1" applyFont="1" applyFill="1" applyBorder="1" applyAlignment="1">
      <alignment horizontal="center"/>
    </xf>
    <xf numFmtId="194" fontId="11" fillId="10" borderId="13" xfId="0" applyNumberFormat="1" applyFont="1" applyFill="1" applyBorder="1" applyAlignment="1">
      <alignment horizontal="center"/>
    </xf>
    <xf numFmtId="194" fontId="11" fillId="15" borderId="13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0" fontId="32" fillId="24" borderId="15" xfId="0" applyFont="1" applyFill="1" applyBorder="1" applyAlignment="1">
      <alignment/>
    </xf>
    <xf numFmtId="0" fontId="32" fillId="24" borderId="16" xfId="0" applyFont="1" applyFill="1" applyBorder="1" applyAlignment="1">
      <alignment/>
    </xf>
    <xf numFmtId="0" fontId="31" fillId="24" borderId="16" xfId="0" applyFont="1" applyFill="1" applyBorder="1" applyAlignment="1">
      <alignment/>
    </xf>
    <xf numFmtId="0" fontId="32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32" fillId="24" borderId="18" xfId="0" applyFont="1" applyFill="1" applyBorder="1" applyAlignment="1">
      <alignment/>
    </xf>
    <xf numFmtId="0" fontId="32" fillId="24" borderId="19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24" borderId="10" xfId="0" applyFont="1" applyFill="1" applyBorder="1" applyAlignment="1">
      <alignment/>
    </xf>
    <xf numFmtId="0" fontId="34" fillId="24" borderId="2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49" fontId="32" fillId="24" borderId="11" xfId="0" applyNumberFormat="1" applyFont="1" applyFill="1" applyBorder="1" applyAlignment="1">
      <alignment/>
    </xf>
    <xf numFmtId="194" fontId="11" fillId="10" borderId="14" xfId="0" applyNumberFormat="1" applyFont="1" applyFill="1" applyBorder="1" applyAlignment="1">
      <alignment horizontal="center"/>
    </xf>
    <xf numFmtId="194" fontId="11" fillId="10" borderId="13" xfId="0" applyNumberFormat="1" applyFont="1" applyFill="1" applyBorder="1" applyAlignment="1">
      <alignment horizontal="center"/>
    </xf>
    <xf numFmtId="0" fontId="32" fillId="0" borderId="17" xfId="0" applyFont="1" applyBorder="1" applyAlignment="1">
      <alignment/>
    </xf>
    <xf numFmtId="0" fontId="34" fillId="0" borderId="0" xfId="0" applyFont="1" applyFill="1" applyBorder="1" applyAlignment="1">
      <alignment/>
    </xf>
    <xf numFmtId="194" fontId="36" fillId="22" borderId="14" xfId="0" applyNumberFormat="1" applyFont="1" applyFill="1" applyBorder="1" applyAlignment="1">
      <alignment horizontal="center"/>
    </xf>
    <xf numFmtId="194" fontId="37" fillId="15" borderId="14" xfId="0" applyNumberFormat="1" applyFont="1" applyFill="1" applyBorder="1" applyAlignment="1">
      <alignment horizontal="center"/>
    </xf>
    <xf numFmtId="194" fontId="37" fillId="15" borderId="14" xfId="0" applyNumberFormat="1" applyFont="1" applyFill="1" applyBorder="1" applyAlignment="1">
      <alignment horizontal="center"/>
    </xf>
    <xf numFmtId="194" fontId="36" fillId="3" borderId="13" xfId="0" applyNumberFormat="1" applyFont="1" applyFill="1" applyBorder="1" applyAlignment="1">
      <alignment horizontal="center"/>
    </xf>
    <xf numFmtId="194" fontId="36" fillId="10" borderId="14" xfId="0" applyNumberFormat="1" applyFont="1" applyFill="1" applyBorder="1" applyAlignment="1">
      <alignment horizontal="center"/>
    </xf>
    <xf numFmtId="194" fontId="36" fillId="22" borderId="13" xfId="0" applyNumberFormat="1" applyFont="1" applyFill="1" applyBorder="1" applyAlignment="1">
      <alignment horizontal="center"/>
    </xf>
    <xf numFmtId="194" fontId="36" fillId="15" borderId="13" xfId="0" applyNumberFormat="1" applyFont="1" applyFill="1" applyBorder="1" applyAlignment="1">
      <alignment horizontal="center"/>
    </xf>
    <xf numFmtId="194" fontId="37" fillId="3" borderId="13" xfId="0" applyNumberFormat="1" applyFont="1" applyFill="1" applyBorder="1" applyAlignment="1">
      <alignment horizontal="center"/>
    </xf>
    <xf numFmtId="194" fontId="36" fillId="10" borderId="13" xfId="0" applyNumberFormat="1" applyFont="1" applyFill="1" applyBorder="1" applyAlignment="1">
      <alignment horizontal="center"/>
    </xf>
    <xf numFmtId="194" fontId="36" fillId="22" borderId="13" xfId="0" applyNumberFormat="1" applyFont="1" applyFill="1" applyBorder="1" applyAlignment="1">
      <alignment horizontal="center"/>
    </xf>
    <xf numFmtId="194" fontId="36" fillId="3" borderId="13" xfId="0" applyNumberFormat="1" applyFont="1" applyFill="1" applyBorder="1" applyAlignment="1">
      <alignment horizontal="center"/>
    </xf>
    <xf numFmtId="194" fontId="38" fillId="15" borderId="13" xfId="0" applyNumberFormat="1" applyFont="1" applyFill="1" applyBorder="1" applyAlignment="1">
      <alignment horizontal="center"/>
    </xf>
    <xf numFmtId="194" fontId="38" fillId="10" borderId="13" xfId="0" applyNumberFormat="1" applyFont="1" applyFill="1" applyBorder="1" applyAlignment="1">
      <alignment horizontal="center"/>
    </xf>
    <xf numFmtId="194" fontId="38" fillId="15" borderId="13" xfId="0" applyNumberFormat="1" applyFont="1" applyFill="1" applyBorder="1" applyAlignment="1">
      <alignment horizontal="center"/>
    </xf>
    <xf numFmtId="194" fontId="11" fillId="22" borderId="14" xfId="0" applyNumberFormat="1" applyFont="1" applyFill="1" applyBorder="1" applyAlignment="1">
      <alignment horizontal="center"/>
    </xf>
    <xf numFmtId="194" fontId="11" fillId="3" borderId="11" xfId="0" applyNumberFormat="1" applyFont="1" applyFill="1" applyBorder="1" applyAlignment="1">
      <alignment horizontal="center"/>
    </xf>
    <xf numFmtId="194" fontId="36" fillId="10" borderId="13" xfId="0" applyNumberFormat="1" applyFont="1" applyFill="1" applyBorder="1" applyAlignment="1">
      <alignment horizontal="center"/>
    </xf>
    <xf numFmtId="194" fontId="36" fillId="3" borderId="14" xfId="0" applyNumberFormat="1" applyFont="1" applyFill="1" applyBorder="1" applyAlignment="1">
      <alignment horizontal="center"/>
    </xf>
    <xf numFmtId="194" fontId="36" fillId="22" borderId="11" xfId="0" applyNumberFormat="1" applyFont="1" applyFill="1" applyBorder="1" applyAlignment="1">
      <alignment horizontal="center"/>
    </xf>
    <xf numFmtId="194" fontId="37" fillId="25" borderId="13" xfId="0" applyNumberFormat="1" applyFont="1" applyFill="1" applyBorder="1" applyAlignment="1">
      <alignment horizontal="center"/>
    </xf>
    <xf numFmtId="194" fontId="37" fillId="25" borderId="11" xfId="0" applyNumberFormat="1" applyFont="1" applyFill="1" applyBorder="1" applyAlignment="1">
      <alignment horizontal="center"/>
    </xf>
    <xf numFmtId="194" fontId="36" fillId="25" borderId="13" xfId="0" applyNumberFormat="1" applyFont="1" applyFill="1" applyBorder="1" applyAlignment="1">
      <alignment horizontal="center"/>
    </xf>
    <xf numFmtId="194" fontId="36" fillId="22" borderId="11" xfId="0" applyNumberFormat="1" applyFont="1" applyFill="1" applyBorder="1" applyAlignment="1">
      <alignment horizontal="center"/>
    </xf>
    <xf numFmtId="194" fontId="36" fillId="25" borderId="13" xfId="0" applyNumberFormat="1" applyFont="1" applyFill="1" applyBorder="1" applyAlignment="1">
      <alignment horizontal="center"/>
    </xf>
    <xf numFmtId="194" fontId="36" fillId="10" borderId="11" xfId="0" applyNumberFormat="1" applyFont="1" applyFill="1" applyBorder="1" applyAlignment="1">
      <alignment horizontal="center"/>
    </xf>
    <xf numFmtId="194" fontId="38" fillId="10" borderId="13" xfId="0" applyNumberFormat="1" applyFont="1" applyFill="1" applyBorder="1" applyAlignment="1">
      <alignment horizontal="center"/>
    </xf>
    <xf numFmtId="194" fontId="36" fillId="3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11" fillId="24" borderId="21" xfId="0" applyFont="1" applyFill="1" applyBorder="1" applyAlignment="1">
      <alignment horizontal="center" vertical="center" shrinkToFit="1"/>
    </xf>
    <xf numFmtId="0" fontId="11" fillId="24" borderId="22" xfId="0" applyFont="1" applyFill="1" applyBorder="1" applyAlignment="1">
      <alignment horizontal="center" vertical="center" shrinkToFit="1"/>
    </xf>
    <xf numFmtId="0" fontId="11" fillId="24" borderId="23" xfId="0" applyFont="1" applyFill="1" applyBorder="1" applyAlignment="1">
      <alignment horizontal="center" vertical="center" shrinkToFit="1"/>
    </xf>
    <xf numFmtId="194" fontId="38" fillId="25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</xdr:row>
      <xdr:rowOff>123825</xdr:rowOff>
    </xdr:from>
    <xdr:to>
      <xdr:col>10</xdr:col>
      <xdr:colOff>0</xdr:colOff>
      <xdr:row>5</xdr:row>
      <xdr:rowOff>123825</xdr:rowOff>
    </xdr:to>
    <xdr:sp>
      <xdr:nvSpPr>
        <xdr:cNvPr id="1" name="WordArt 2"/>
        <xdr:cNvSpPr>
          <a:spLocks/>
        </xdr:cNvSpPr>
      </xdr:nvSpPr>
      <xdr:spPr>
        <a:xfrm>
          <a:off x="1828800" y="285750"/>
          <a:ext cx="58864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HK Ladies Tennis - Division 3 - Sets</a:t>
          </a:r>
        </a:p>
      </xdr:txBody>
    </xdr:sp>
    <xdr:clientData/>
  </xdr:twoCellAnchor>
  <xdr:twoCellAnchor>
    <xdr:from>
      <xdr:col>1</xdr:col>
      <xdr:colOff>923925</xdr:colOff>
      <xdr:row>27</xdr:row>
      <xdr:rowOff>0</xdr:rowOff>
    </xdr:from>
    <xdr:to>
      <xdr:col>10</xdr:col>
      <xdr:colOff>123825</xdr:colOff>
      <xdr:row>27</xdr:row>
      <xdr:rowOff>0</xdr:rowOff>
    </xdr:to>
    <xdr:sp>
      <xdr:nvSpPr>
        <xdr:cNvPr id="2" name="WordArt 9"/>
        <xdr:cNvSpPr>
          <a:spLocks/>
        </xdr:cNvSpPr>
      </xdr:nvSpPr>
      <xdr:spPr>
        <a:xfrm>
          <a:off x="1952625" y="5876925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Division 3 - Games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GridLines="0" tabSelected="1" zoomScalePageLayoutView="0" workbookViewId="0" topLeftCell="A3">
      <selection activeCell="O20" sqref="O20"/>
    </sheetView>
  </sheetViews>
  <sheetFormatPr defaultColWidth="8.8515625" defaultRowHeight="12.75"/>
  <cols>
    <col min="1" max="1" width="15.421875" style="0" customWidth="1"/>
    <col min="2" max="2" width="25.140625" style="0" customWidth="1"/>
    <col min="3" max="3" width="4.140625" style="0" customWidth="1"/>
    <col min="4" max="4" width="10.140625" style="1" customWidth="1"/>
    <col min="5" max="10" width="10.140625" style="0" customWidth="1"/>
    <col min="11" max="11" width="17.00390625" style="0" hidden="1" customWidth="1"/>
    <col min="12" max="12" width="4.57421875" style="0" customWidth="1"/>
    <col min="13" max="13" width="10.140625" style="0" customWidth="1"/>
    <col min="14" max="14" width="13.57421875" style="0" customWidth="1"/>
    <col min="15" max="254" width="8.8515625" style="0" customWidth="1"/>
  </cols>
  <sheetData>
    <row r="1" spans="3:4" ht="12.75">
      <c r="C1" s="1"/>
      <c r="D1" s="2"/>
    </row>
    <row r="2" spans="3:4" ht="12.75">
      <c r="C2" s="1"/>
      <c r="D2" s="2"/>
    </row>
    <row r="3" spans="3:4" ht="12.75">
      <c r="C3" s="1"/>
      <c r="D3" s="2"/>
    </row>
    <row r="4" spans="3:4" ht="12.75">
      <c r="C4" s="1"/>
      <c r="D4" s="2"/>
    </row>
    <row r="5" spans="3:4" ht="12.75">
      <c r="C5" s="1"/>
      <c r="D5" s="2"/>
    </row>
    <row r="6" spans="3:4" ht="12.75">
      <c r="C6" s="1"/>
      <c r="D6" s="2"/>
    </row>
    <row r="7" spans="3:14" ht="12.75">
      <c r="C7" s="3"/>
      <c r="D7" s="4"/>
      <c r="E7" s="4"/>
      <c r="F7" s="4"/>
      <c r="G7" s="4"/>
      <c r="H7" s="4"/>
      <c r="I7" s="4"/>
      <c r="J7" s="4"/>
      <c r="K7" s="89"/>
      <c r="L7" s="30"/>
      <c r="M7" s="90" t="s">
        <v>0</v>
      </c>
      <c r="N7" s="90" t="s">
        <v>15</v>
      </c>
    </row>
    <row r="8" spans="2:14" ht="12.75" customHeight="1">
      <c r="B8" s="4"/>
      <c r="C8" s="3"/>
      <c r="D8" s="4"/>
      <c r="E8" s="4"/>
      <c r="F8" s="4"/>
      <c r="G8" s="4"/>
      <c r="H8" s="4"/>
      <c r="I8" s="4"/>
      <c r="J8" s="4"/>
      <c r="K8" s="89"/>
      <c r="L8" s="30"/>
      <c r="M8" s="91"/>
      <c r="N8" s="91"/>
    </row>
    <row r="9" spans="2:14" s="5" customFormat="1" ht="15.75">
      <c r="B9" s="6"/>
      <c r="C9" s="7"/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89"/>
      <c r="L9" s="30"/>
      <c r="M9" s="91"/>
      <c r="N9" s="91"/>
    </row>
    <row r="10" spans="2:14" ht="3" customHeight="1">
      <c r="B10" s="4"/>
      <c r="C10" s="3"/>
      <c r="D10" s="19"/>
      <c r="E10" s="19"/>
      <c r="F10" s="19"/>
      <c r="G10" s="19"/>
      <c r="H10" s="19"/>
      <c r="I10" s="19"/>
      <c r="J10" s="19"/>
      <c r="K10" s="89"/>
      <c r="L10" s="30"/>
      <c r="M10" s="92"/>
      <c r="N10" s="92"/>
    </row>
    <row r="11" spans="2:14" s="8" customFormat="1" ht="18.75" customHeight="1">
      <c r="B11" s="9"/>
      <c r="C11" s="9"/>
      <c r="D11" s="20">
        <v>40457</v>
      </c>
      <c r="E11" s="21">
        <v>40464</v>
      </c>
      <c r="F11" s="21">
        <v>40471</v>
      </c>
      <c r="G11" s="21">
        <v>40478</v>
      </c>
      <c r="H11" s="21">
        <v>40485</v>
      </c>
      <c r="I11" s="21">
        <v>40492</v>
      </c>
      <c r="J11" s="21">
        <v>40499</v>
      </c>
      <c r="K11" s="26"/>
      <c r="L11" s="26"/>
      <c r="M11" s="14"/>
      <c r="N11" s="14"/>
    </row>
    <row r="12" spans="2:14" ht="7.5" customHeight="1">
      <c r="B12" s="4"/>
      <c r="C12" s="3"/>
      <c r="D12" s="4"/>
      <c r="E12" s="4"/>
      <c r="F12" s="4"/>
      <c r="G12" s="4"/>
      <c r="H12" s="4"/>
      <c r="I12" s="4"/>
      <c r="J12" s="4"/>
      <c r="K12" s="11"/>
      <c r="L12" s="11"/>
      <c r="M12" s="15"/>
      <c r="N12" s="15"/>
    </row>
    <row r="13" spans="2:14" ht="24.75" customHeight="1">
      <c r="B13" s="17" t="s">
        <v>10</v>
      </c>
      <c r="C13" s="4"/>
      <c r="D13" s="80">
        <v>5</v>
      </c>
      <c r="E13" s="82">
        <v>4</v>
      </c>
      <c r="F13" s="84">
        <v>6</v>
      </c>
      <c r="G13" s="86">
        <v>5</v>
      </c>
      <c r="H13" s="88">
        <v>5</v>
      </c>
      <c r="I13" s="84">
        <v>8</v>
      </c>
      <c r="J13" s="84">
        <v>8</v>
      </c>
      <c r="K13" s="12"/>
      <c r="L13" s="12"/>
      <c r="M13" s="22">
        <f>SUM(D13:J13)</f>
        <v>41</v>
      </c>
      <c r="N13" s="39">
        <f>M13/56</f>
        <v>0.7321428571428571</v>
      </c>
    </row>
    <row r="14" spans="2:14" ht="24.75" customHeight="1">
      <c r="B14" s="17" t="s">
        <v>11</v>
      </c>
      <c r="C14" s="4"/>
      <c r="D14" s="79">
        <v>5</v>
      </c>
      <c r="E14" s="81">
        <v>4</v>
      </c>
      <c r="F14" s="83">
        <v>7</v>
      </c>
      <c r="G14" s="85">
        <v>5</v>
      </c>
      <c r="H14" s="87">
        <v>4</v>
      </c>
      <c r="I14" s="85">
        <v>7</v>
      </c>
      <c r="J14" s="93">
        <v>4</v>
      </c>
      <c r="K14" s="12"/>
      <c r="L14" s="12"/>
      <c r="M14" s="22">
        <f>SUM(D14:J14)</f>
        <v>36</v>
      </c>
      <c r="N14" s="39">
        <f>M14/56</f>
        <v>0.6428571428571429</v>
      </c>
    </row>
    <row r="15" spans="2:14" s="10" customFormat="1" ht="24.75" customHeight="1">
      <c r="B15" s="17" t="s">
        <v>13</v>
      </c>
      <c r="C15" s="4"/>
      <c r="D15" s="40">
        <v>3</v>
      </c>
      <c r="E15" s="65">
        <v>5</v>
      </c>
      <c r="F15" s="69">
        <v>4</v>
      </c>
      <c r="G15" s="72">
        <v>7</v>
      </c>
      <c r="H15" s="77">
        <v>3</v>
      </c>
      <c r="I15" s="72">
        <v>7</v>
      </c>
      <c r="J15" s="65">
        <v>6</v>
      </c>
      <c r="K15" s="12"/>
      <c r="L15" s="12"/>
      <c r="M15" s="22">
        <f>SUM(D15:J15)</f>
        <v>35</v>
      </c>
      <c r="N15" s="39">
        <f>M15/56</f>
        <v>0.625</v>
      </c>
    </row>
    <row r="16" spans="2:14" s="10" customFormat="1" ht="24.75" customHeight="1">
      <c r="B16" s="17" t="s">
        <v>9</v>
      </c>
      <c r="C16" s="4"/>
      <c r="D16" s="58">
        <v>1</v>
      </c>
      <c r="E16" s="70">
        <v>5</v>
      </c>
      <c r="F16" s="69">
        <v>4</v>
      </c>
      <c r="G16" s="42">
        <v>3</v>
      </c>
      <c r="H16" s="74">
        <v>4</v>
      </c>
      <c r="I16" s="78">
        <v>6</v>
      </c>
      <c r="J16" s="74">
        <v>4</v>
      </c>
      <c r="K16" s="12"/>
      <c r="L16" s="12"/>
      <c r="M16" s="22">
        <f>SUM(D16:J16)</f>
        <v>27</v>
      </c>
      <c r="N16" s="39">
        <f>M16/56</f>
        <v>0.48214285714285715</v>
      </c>
    </row>
    <row r="17" spans="2:14" ht="24.75" customHeight="1">
      <c r="B17" s="17" t="s">
        <v>14</v>
      </c>
      <c r="C17" s="4"/>
      <c r="D17" s="41">
        <v>3</v>
      </c>
      <c r="E17" s="35">
        <v>3</v>
      </c>
      <c r="F17" s="68">
        <v>7</v>
      </c>
      <c r="G17" s="71">
        <v>6</v>
      </c>
      <c r="H17" s="31">
        <v>1</v>
      </c>
      <c r="I17" s="59">
        <v>2</v>
      </c>
      <c r="J17" s="93">
        <v>4</v>
      </c>
      <c r="K17" s="12"/>
      <c r="L17" s="12"/>
      <c r="M17" s="22">
        <f>SUM(D17:J17)</f>
        <v>26</v>
      </c>
      <c r="N17" s="39">
        <f>M17/56</f>
        <v>0.4642857142857143</v>
      </c>
    </row>
    <row r="18" spans="2:14" ht="24.75" customHeight="1">
      <c r="B18" s="17" t="s">
        <v>12</v>
      </c>
      <c r="C18" s="4"/>
      <c r="D18" s="64">
        <v>4</v>
      </c>
      <c r="E18" s="62">
        <v>5</v>
      </c>
      <c r="F18" s="25">
        <v>2</v>
      </c>
      <c r="G18" s="35">
        <v>1</v>
      </c>
      <c r="H18" s="67">
        <v>7</v>
      </c>
      <c r="I18" s="33">
        <v>1</v>
      </c>
      <c r="J18" s="74">
        <v>4</v>
      </c>
      <c r="K18" s="12"/>
      <c r="L18" s="12"/>
      <c r="M18" s="22">
        <f>SUM(D18:J18)</f>
        <v>24</v>
      </c>
      <c r="N18" s="39">
        <f>M18/56</f>
        <v>0.42857142857142855</v>
      </c>
    </row>
    <row r="19" spans="2:14" ht="24.75" customHeight="1">
      <c r="B19" s="17" t="s">
        <v>18</v>
      </c>
      <c r="C19" s="4"/>
      <c r="D19" s="66">
        <v>7</v>
      </c>
      <c r="E19" s="76">
        <v>3</v>
      </c>
      <c r="F19" s="33">
        <v>1</v>
      </c>
      <c r="G19" s="25">
        <v>2</v>
      </c>
      <c r="H19" s="73">
        <v>4</v>
      </c>
      <c r="I19" s="25">
        <v>0</v>
      </c>
      <c r="J19" s="32">
        <v>2</v>
      </c>
      <c r="K19" s="12"/>
      <c r="L19" s="12"/>
      <c r="M19" s="22">
        <f>SUM(D19:J19)</f>
        <v>19</v>
      </c>
      <c r="N19" s="39">
        <f>M19/56</f>
        <v>0.3392857142857143</v>
      </c>
    </row>
    <row r="20" spans="2:14" ht="24.75" customHeight="1">
      <c r="B20" s="17" t="s">
        <v>19</v>
      </c>
      <c r="C20" s="4"/>
      <c r="D20" s="63">
        <v>4</v>
      </c>
      <c r="E20" s="42">
        <v>3</v>
      </c>
      <c r="F20" s="43">
        <v>1</v>
      </c>
      <c r="G20" s="34">
        <v>3</v>
      </c>
      <c r="H20" s="75">
        <v>4</v>
      </c>
      <c r="I20" s="32">
        <v>1</v>
      </c>
      <c r="J20" s="25">
        <v>0</v>
      </c>
      <c r="K20" s="12"/>
      <c r="L20" s="12"/>
      <c r="M20" s="22">
        <f>SUM(D20:J20)</f>
        <v>16</v>
      </c>
      <c r="N20" s="39">
        <f>M20/56</f>
        <v>0.2857142857142857</v>
      </c>
    </row>
    <row r="21" spans="2:13" ht="24.75" customHeight="1">
      <c r="B21" s="4"/>
      <c r="C21" s="3"/>
      <c r="D21" s="16"/>
      <c r="E21" s="16"/>
      <c r="F21" s="16"/>
      <c r="G21" s="16"/>
      <c r="H21" s="16"/>
      <c r="I21" s="16"/>
      <c r="J21" s="16"/>
      <c r="K21" s="13"/>
      <c r="L21" s="13"/>
      <c r="M21" s="16"/>
    </row>
    <row r="22" spans="2:13" ht="17.25">
      <c r="B22" s="29" t="s">
        <v>8</v>
      </c>
      <c r="C22" s="4"/>
      <c r="D22" s="23">
        <f>SUM(D13:D20)</f>
        <v>32</v>
      </c>
      <c r="E22" s="23">
        <f aca="true" t="shared" si="0" ref="E22:J22">SUM(E13:E20)</f>
        <v>32</v>
      </c>
      <c r="F22" s="23">
        <f t="shared" si="0"/>
        <v>32</v>
      </c>
      <c r="G22" s="23">
        <f t="shared" si="0"/>
        <v>32</v>
      </c>
      <c r="H22" s="23">
        <f t="shared" si="0"/>
        <v>32</v>
      </c>
      <c r="I22" s="23">
        <f t="shared" si="0"/>
        <v>32</v>
      </c>
      <c r="J22" s="23">
        <f t="shared" si="0"/>
        <v>32</v>
      </c>
      <c r="K22" s="4"/>
      <c r="L22" s="4"/>
      <c r="M22" s="24">
        <f>SUM(M13:M20)</f>
        <v>224</v>
      </c>
    </row>
    <row r="23" spans="2:13" ht="12.75">
      <c r="B23" s="4"/>
      <c r="C23" s="3"/>
      <c r="D23" s="4"/>
      <c r="E23" s="4"/>
      <c r="F23" s="4"/>
      <c r="G23" s="4"/>
      <c r="H23" s="4"/>
      <c r="I23" s="4"/>
      <c r="J23" s="4"/>
      <c r="K23" s="27"/>
      <c r="L23" s="27"/>
      <c r="M23" s="4"/>
    </row>
    <row r="24" spans="2:15" ht="15.75">
      <c r="B24" s="4"/>
      <c r="C24" s="3"/>
      <c r="D24" s="45" t="s">
        <v>20</v>
      </c>
      <c r="E24" s="46"/>
      <c r="F24" s="46"/>
      <c r="G24" s="46"/>
      <c r="H24" s="46"/>
      <c r="I24" s="47"/>
      <c r="J24" s="47"/>
      <c r="K24" s="46"/>
      <c r="L24" s="55"/>
      <c r="M24" s="56"/>
      <c r="N24" s="57" t="s">
        <v>22</v>
      </c>
      <c r="O24" s="36"/>
    </row>
    <row r="25" spans="2:15" ht="15.75">
      <c r="B25" s="4"/>
      <c r="C25" s="3"/>
      <c r="D25" s="48" t="s">
        <v>21</v>
      </c>
      <c r="E25" s="49"/>
      <c r="F25" s="49"/>
      <c r="G25" s="49"/>
      <c r="H25" s="49"/>
      <c r="I25" s="44"/>
      <c r="J25" s="44"/>
      <c r="K25" s="37"/>
      <c r="L25" s="37"/>
      <c r="M25" s="61"/>
      <c r="N25" s="53"/>
      <c r="O25" s="28"/>
    </row>
    <row r="26" spans="4:14" ht="15.75" customHeight="1">
      <c r="D26" s="48" t="s">
        <v>16</v>
      </c>
      <c r="E26" s="49"/>
      <c r="F26" s="49"/>
      <c r="G26" s="49"/>
      <c r="H26" s="49"/>
      <c r="I26" s="49"/>
      <c r="J26" s="49"/>
      <c r="K26" s="37"/>
      <c r="L26" s="54"/>
      <c r="M26" s="60"/>
      <c r="N26" s="52"/>
    </row>
    <row r="27" spans="4:14" ht="15.75">
      <c r="D27" s="50" t="s">
        <v>17</v>
      </c>
      <c r="E27" s="51"/>
      <c r="F27" s="51"/>
      <c r="G27" s="51"/>
      <c r="H27" s="51"/>
      <c r="I27" s="51"/>
      <c r="J27" s="38"/>
      <c r="K27" s="38"/>
      <c r="L27" s="38"/>
      <c r="M27" s="52"/>
      <c r="N27" s="52"/>
    </row>
  </sheetData>
  <sheetProtection/>
  <mergeCells count="3">
    <mergeCell ref="K7:K10"/>
    <mergeCell ref="M7:M10"/>
    <mergeCell ref="N7:N10"/>
  </mergeCells>
  <printOptions gridLines="1" horizontalCentered="1" verticalCentered="1"/>
  <pageMargins left="0" right="0.46" top="0" bottom="0" header="0.25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VTP</dc:creator>
  <cp:keywords/>
  <dc:description/>
  <cp:lastModifiedBy>Phillip</cp:lastModifiedBy>
  <cp:lastPrinted>2009-12-09T06:29:56Z</cp:lastPrinted>
  <dcterms:created xsi:type="dcterms:W3CDTF">2001-05-10T05:25:51Z</dcterms:created>
  <dcterms:modified xsi:type="dcterms:W3CDTF">2010-11-10T10:45:13Z</dcterms:modified>
  <cp:category/>
  <cp:version/>
  <cp:contentType/>
  <cp:contentStatus/>
</cp:coreProperties>
</file>