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65522" windowWidth="10598" windowHeight="8107" tabRatio="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<sst xmlns="http://schemas.openxmlformats.org/spreadsheetml/2006/main" count="27" uniqueCount="27">
  <si>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Total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</si>
  <si>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</si>
  <si>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</si>
  <si>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</si>
  <si>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</si>
  <si>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</si>
  <si>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</si>
  <si>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</si>
  <si>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</si>
  <si>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</si>
  <si>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Football</t>
  </si>
  <si>
    <t>Parkview</t>
  </si>
  <si>
    <t>LRC Gold</t>
  </si>
  <si>
    <t>Total/Weekly</t>
  </si>
  <si>
    <t>AMC</t>
  </si>
  <si>
    <t>Tai Po</t>
  </si>
  <si>
    <t>LRC</t>
  </si>
  <si>
    <t>CWB</t>
  </si>
  <si>
    <t>Robin</t>
  </si>
  <si>
    <t>Percentage</t>
  </si>
  <si>
    <r>
      <t xml:space="preserve">Scores in </t>
    </r>
    <r>
      <rPr>
        <sz val="14"/>
        <color indexed="10"/>
        <rFont val="Arial"/>
        <family val="2"/>
      </rPr>
      <t>Red</t>
    </r>
    <r>
      <rPr>
        <sz val="14"/>
        <rFont val="Arial"/>
        <family val="2"/>
      </rPr>
      <t xml:space="preserve"> colour denote the team which won the match.</t>
    </r>
  </si>
  <si>
    <r>
      <t xml:space="preserve">Scores in </t>
    </r>
    <r>
      <rPr>
        <sz val="14"/>
        <color indexed="11"/>
        <rFont val="Arial"/>
        <family val="2"/>
      </rPr>
      <t xml:space="preserve">Green </t>
    </r>
    <r>
      <rPr>
        <sz val="14"/>
        <rFont val="Arial"/>
        <family val="2"/>
      </rPr>
      <t>colour denote the teams which had tie sets.</t>
    </r>
  </si>
  <si>
    <t>Same colors denote teams playing against each other, i.e. purple vs. purple</t>
  </si>
  <si>
    <t>Percentage denotes percentage of points won each week overall for the season</t>
  </si>
  <si>
    <t>HLY Breakers</t>
  </si>
  <si>
    <t>KCC</t>
  </si>
  <si>
    <t>SEP. 2010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</si>
</sst>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</numFmts>
  <fonts count="4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sz val="9"/>
      <name val="Chianti BT"/>
      <family val="2"/>
    </font>
    <font>
      <sz val="10"/>
      <name val="Chianti BT"/>
      <family val="2"/>
    </font>
    <font>
      <b/>
      <sz val="10"/>
      <name val="Chianti BT"/>
      <family val="2"/>
    </font>
    <font>
      <sz val="8"/>
      <name val="Arial"/>
      <family val="2"/>
    </font>
    <font>
      <sz val="8"/>
      <name val="Chianti BT"/>
      <family val="2"/>
    </font>
    <font>
      <sz val="10"/>
      <color indexed="10"/>
      <name val="Arial"/>
      <family val="2"/>
    </font>
    <font>
      <b/>
      <sz val="14"/>
      <name val="Trebuchet MS"/>
      <family val="2"/>
    </font>
    <font>
      <b/>
      <sz val="12"/>
      <name val="Chianti BT"/>
      <family val="2"/>
    </font>
    <font>
      <b/>
      <sz val="14"/>
      <name val="Chianti BT"/>
      <family val="2"/>
    </font>
    <font>
      <sz val="14"/>
      <name val="Chianti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Chianti BT"/>
      <family val="2"/>
    </font>
    <font>
      <b/>
      <sz val="14"/>
      <name val="Arial Narrow"/>
      <family val="2"/>
    </font>
    <font>
      <sz val="14"/>
      <color indexed="10"/>
      <name val="Arial"/>
      <family val="2"/>
    </font>
    <font>
      <sz val="14"/>
      <color indexed="13"/>
      <name val="Arial"/>
      <family val="2"/>
    </font>
    <font>
      <sz val="12"/>
      <color indexed="13"/>
      <name val="Arial"/>
      <family val="2"/>
    </font>
    <font>
      <sz val="14"/>
      <color indexed="11"/>
      <name val="Arial"/>
      <family val="2"/>
    </font>
    <font>
      <sz val="12"/>
      <name val="Arial"/>
      <family val="2"/>
    </font>
    <font>
      <sz val="11"/>
      <color indexed="20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u val="single"/>
      <strike/>
      <sz val="36"/>
      <name val="Times New Roman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b/>
      <sz val="14"/>
      <color indexed="17"/>
      <name val="Chianti BT"/>
      <family val="2"/>
    </font>
    <font>
      <b/>
      <sz val="14"/>
      <color indexed="10"/>
      <name val="Chianti BT"/>
      <family val="2"/>
    </font>
    <font>
      <b/>
      <sz val="14"/>
      <color indexed="21"/>
      <name val="Chianti BT"/>
      <family val="2"/>
    </font>
    <font>
      <sz val="10"/>
      <color indexed="53"/>
      <name val="Arial"/>
      <family val="2"/>
    </font>
    <font>
      <b/>
      <sz val="14"/>
      <color indexed="53"/>
      <name val="Chianti BT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3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92" fontId="6" fillId="0" borderId="10" xfId="0" applyNumberFormat="1" applyFont="1" applyBorder="1" applyAlignment="1">
      <alignment horizontal="center" vertical="center"/>
    </xf>
    <xf numFmtId="0" fontId="10" fillId="24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24" borderId="11" xfId="0" applyFont="1" applyFill="1" applyBorder="1" applyAlignment="1">
      <alignment horizontal="center"/>
    </xf>
    <xf numFmtId="0" fontId="11" fillId="24" borderId="0" xfId="0" applyFont="1" applyFill="1" applyAlignment="1">
      <alignment/>
    </xf>
    <xf numFmtId="16" fontId="11" fillId="24" borderId="11" xfId="0" applyNumberFormat="1" applyFont="1" applyFill="1" applyBorder="1" applyAlignment="1">
      <alignment horizontal="center"/>
    </xf>
    <xf numFmtId="16" fontId="11" fillId="24" borderId="12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92" fontId="12" fillId="22" borderId="13" xfId="0" applyNumberFormat="1" applyFont="1" applyFill="1" applyBorder="1" applyAlignment="1">
      <alignment horizontal="center"/>
    </xf>
    <xf numFmtId="16" fontId="11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24" borderId="14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/>
    </xf>
    <xf numFmtId="192" fontId="12" fillId="11" borderId="13" xfId="0" applyNumberFormat="1" applyFont="1" applyFill="1" applyBorder="1" applyAlignment="1">
      <alignment horizontal="center"/>
    </xf>
    <xf numFmtId="192" fontId="12" fillId="25" borderId="16" xfId="0" applyNumberFormat="1" applyFont="1" applyFill="1" applyBorder="1" applyAlignment="1">
      <alignment horizontal="center"/>
    </xf>
    <xf numFmtId="192" fontId="12" fillId="5" borderId="16" xfId="0" applyNumberFormat="1" applyFont="1" applyFill="1" applyBorder="1" applyAlignment="1">
      <alignment horizontal="center"/>
    </xf>
    <xf numFmtId="192" fontId="12" fillId="5" borderId="13" xfId="0" applyNumberFormat="1" applyFont="1" applyFill="1" applyBorder="1" applyAlignment="1">
      <alignment horizontal="center"/>
    </xf>
    <xf numFmtId="192" fontId="12" fillId="25" borderId="13" xfId="0" applyNumberFormat="1" applyFont="1" applyFill="1" applyBorder="1" applyAlignment="1">
      <alignment horizontal="center"/>
    </xf>
    <xf numFmtId="192" fontId="12" fillId="3" borderId="13" xfId="0" applyNumberFormat="1" applyFont="1" applyFill="1" applyBorder="1" applyAlignment="1">
      <alignment horizontal="center"/>
    </xf>
    <xf numFmtId="0" fontId="14" fillId="24" borderId="17" xfId="0" applyFont="1" applyFill="1" applyBorder="1" applyAlignment="1">
      <alignment/>
    </xf>
    <xf numFmtId="0" fontId="14" fillId="24" borderId="18" xfId="0" applyFont="1" applyFill="1" applyBorder="1" applyAlignment="1">
      <alignment/>
    </xf>
    <xf numFmtId="0" fontId="19" fillId="24" borderId="18" xfId="0" applyFont="1" applyFill="1" applyBorder="1" applyAlignment="1">
      <alignment/>
    </xf>
    <xf numFmtId="0" fontId="20" fillId="24" borderId="18" xfId="0" applyFont="1" applyFill="1" applyBorder="1" applyAlignment="1">
      <alignment/>
    </xf>
    <xf numFmtId="0" fontId="0" fillId="24" borderId="19" xfId="0" applyFill="1" applyBorder="1" applyAlignment="1">
      <alignment/>
    </xf>
    <xf numFmtId="0" fontId="14" fillId="24" borderId="2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22" fillId="24" borderId="0" xfId="0" applyFont="1" applyFill="1" applyBorder="1" applyAlignment="1">
      <alignment/>
    </xf>
    <xf numFmtId="0" fontId="14" fillId="24" borderId="21" xfId="0" applyFont="1" applyFill="1" applyBorder="1" applyAlignment="1">
      <alignment/>
    </xf>
    <xf numFmtId="0" fontId="14" fillId="24" borderId="22" xfId="0" applyFont="1" applyFill="1" applyBorder="1" applyAlignment="1">
      <alignment/>
    </xf>
    <xf numFmtId="0" fontId="22" fillId="24" borderId="22" xfId="0" applyFont="1" applyFill="1" applyBorder="1" applyAlignment="1">
      <alignment/>
    </xf>
    <xf numFmtId="0" fontId="0" fillId="24" borderId="13" xfId="0" applyFill="1" applyBorder="1" applyAlignment="1">
      <alignment/>
    </xf>
    <xf numFmtId="192" fontId="15" fillId="14" borderId="11" xfId="0" applyNumberFormat="1" applyFont="1" applyFill="1" applyBorder="1" applyAlignment="1">
      <alignment horizontal="center"/>
    </xf>
    <xf numFmtId="192" fontId="12" fillId="14" borderId="11" xfId="0" applyNumberFormat="1" applyFont="1" applyFill="1" applyBorder="1" applyAlignment="1">
      <alignment horizontal="center"/>
    </xf>
    <xf numFmtId="0" fontId="16" fillId="14" borderId="11" xfId="0" applyFont="1" applyFill="1" applyBorder="1" applyAlignment="1">
      <alignment/>
    </xf>
    <xf numFmtId="192" fontId="12" fillId="3" borderId="16" xfId="0" applyNumberFormat="1" applyFont="1" applyFill="1" applyBorder="1" applyAlignment="1">
      <alignment horizontal="center"/>
    </xf>
    <xf numFmtId="192" fontId="12" fillId="10" borderId="13" xfId="0" applyNumberFormat="1" applyFont="1" applyFill="1" applyBorder="1" applyAlignment="1">
      <alignment horizontal="center"/>
    </xf>
    <xf numFmtId="192" fontId="12" fillId="3" borderId="12" xfId="0" applyNumberFormat="1" applyFont="1" applyFill="1" applyBorder="1" applyAlignment="1">
      <alignment horizontal="center"/>
    </xf>
    <xf numFmtId="192" fontId="12" fillId="26" borderId="13" xfId="0" applyNumberFormat="1" applyFont="1" applyFill="1" applyBorder="1" applyAlignment="1">
      <alignment horizontal="center"/>
    </xf>
    <xf numFmtId="192" fontId="12" fillId="25" borderId="12" xfId="0" applyNumberFormat="1" applyFont="1" applyFill="1" applyBorder="1" applyAlignment="1">
      <alignment horizontal="center" vertical="center"/>
    </xf>
    <xf numFmtId="10" fontId="12" fillId="22" borderId="12" xfId="0" applyNumberFormat="1" applyFont="1" applyFill="1" applyBorder="1" applyAlignment="1">
      <alignment horizontal="center" vertical="center"/>
    </xf>
    <xf numFmtId="192" fontId="41" fillId="26" borderId="16" xfId="0" applyNumberFormat="1" applyFont="1" applyFill="1" applyBorder="1" applyAlignment="1">
      <alignment horizontal="center"/>
    </xf>
    <xf numFmtId="192" fontId="42" fillId="5" borderId="16" xfId="0" applyNumberFormat="1" applyFont="1" applyFill="1" applyBorder="1" applyAlignment="1">
      <alignment horizontal="center"/>
    </xf>
    <xf numFmtId="192" fontId="42" fillId="25" borderId="16" xfId="0" applyNumberFormat="1" applyFont="1" applyFill="1" applyBorder="1" applyAlignment="1">
      <alignment horizontal="center"/>
    </xf>
    <xf numFmtId="192" fontId="42" fillId="3" borderId="11" xfId="0" applyNumberFormat="1" applyFont="1" applyFill="1" applyBorder="1" applyAlignment="1">
      <alignment horizontal="center"/>
    </xf>
    <xf numFmtId="192" fontId="42" fillId="3" borderId="12" xfId="0" applyNumberFormat="1" applyFont="1" applyFill="1" applyBorder="1" applyAlignment="1">
      <alignment horizontal="center"/>
    </xf>
    <xf numFmtId="192" fontId="42" fillId="22" borderId="13" xfId="0" applyNumberFormat="1" applyFont="1" applyFill="1" applyBorder="1" applyAlignment="1">
      <alignment horizontal="center"/>
    </xf>
    <xf numFmtId="192" fontId="43" fillId="11" borderId="13" xfId="0" applyNumberFormat="1" applyFont="1" applyFill="1" applyBorder="1" applyAlignment="1">
      <alignment horizontal="center"/>
    </xf>
    <xf numFmtId="192" fontId="42" fillId="25" borderId="13" xfId="0" applyNumberFormat="1" applyFont="1" applyFill="1" applyBorder="1" applyAlignment="1">
      <alignment horizontal="center"/>
    </xf>
    <xf numFmtId="192" fontId="43" fillId="11" borderId="16" xfId="0" applyNumberFormat="1" applyFont="1" applyFill="1" applyBorder="1" applyAlignment="1">
      <alignment horizontal="center"/>
    </xf>
    <xf numFmtId="192" fontId="42" fillId="26" borderId="13" xfId="0" applyNumberFormat="1" applyFont="1" applyFill="1" applyBorder="1" applyAlignment="1">
      <alignment horizontal="center"/>
    </xf>
    <xf numFmtId="192" fontId="42" fillId="5" borderId="13" xfId="0" applyNumberFormat="1" applyFont="1" applyFill="1" applyBorder="1" applyAlignment="1">
      <alignment horizontal="center"/>
    </xf>
    <xf numFmtId="192" fontId="42" fillId="10" borderId="13" xfId="0" applyNumberFormat="1" applyFont="1" applyFill="1" applyBorder="1" applyAlignment="1">
      <alignment horizontal="center"/>
    </xf>
    <xf numFmtId="192" fontId="42" fillId="11" borderId="13" xfId="0" applyNumberFormat="1" applyFont="1" applyFill="1" applyBorder="1" applyAlignment="1">
      <alignment horizontal="center"/>
    </xf>
    <xf numFmtId="192" fontId="43" fillId="26" borderId="16" xfId="0" applyNumberFormat="1" applyFont="1" applyFill="1" applyBorder="1" applyAlignment="1">
      <alignment horizontal="center"/>
    </xf>
    <xf numFmtId="192" fontId="43" fillId="22" borderId="16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192" fontId="45" fillId="5" borderId="13" xfId="0" applyNumberFormat="1" applyFont="1" applyFill="1" applyBorder="1" applyAlignment="1">
      <alignment horizontal="center"/>
    </xf>
    <xf numFmtId="192" fontId="45" fillId="10" borderId="13" xfId="0" applyNumberFormat="1" applyFont="1" applyFill="1" applyBorder="1" applyAlignment="1">
      <alignment horizontal="center"/>
    </xf>
    <xf numFmtId="192" fontId="43" fillId="25" borderId="13" xfId="0" applyNumberFormat="1" applyFont="1" applyFill="1" applyBorder="1" applyAlignment="1">
      <alignment horizontal="center"/>
    </xf>
    <xf numFmtId="192" fontId="42" fillId="3" borderId="13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12" fillId="24" borderId="23" xfId="0" applyFont="1" applyFill="1" applyBorder="1" applyAlignment="1">
      <alignment horizontal="center" vertical="center" shrinkToFit="1"/>
    </xf>
    <xf numFmtId="0" fontId="12" fillId="24" borderId="24" xfId="0" applyFont="1" applyFill="1" applyBorder="1" applyAlignment="1">
      <alignment horizontal="center" vertical="center" shrinkToFit="1"/>
    </xf>
    <xf numFmtId="0" fontId="12" fillId="24" borderId="25" xfId="0" applyFont="1" applyFill="1" applyBorder="1" applyAlignment="1">
      <alignment horizontal="center" vertical="center" shrinkToFit="1"/>
    </xf>
    <xf numFmtId="0" fontId="17" fillId="24" borderId="23" xfId="0" applyFont="1" applyFill="1" applyBorder="1" applyAlignment="1">
      <alignment horizontal="center" vertical="center" shrinkToFit="1"/>
    </xf>
    <xf numFmtId="0" fontId="17" fillId="24" borderId="24" xfId="0" applyFont="1" applyFill="1" applyBorder="1" applyAlignment="1">
      <alignment horizontal="center" vertical="center" shrinkToFit="1"/>
    </xf>
    <xf numFmtId="0" fontId="17" fillId="24" borderId="25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1</xdr:row>
      <xdr:rowOff>123825</xdr:rowOff>
    </xdr:from>
    <xdr:to>
      <xdr:col>11</xdr:col>
      <xdr:colOff>695325</xdr:colOff>
      <xdr:row>5</xdr:row>
      <xdr:rowOff>123825</xdr:rowOff>
    </xdr:to>
    <xdr:sp>
      <xdr:nvSpPr>
        <xdr:cNvPr id="1" name="WordArt 2"/>
        <xdr:cNvSpPr>
          <a:spLocks/>
        </xdr:cNvSpPr>
      </xdr:nvSpPr>
      <xdr:spPr>
        <a:xfrm>
          <a:off x="1724025" y="285750"/>
          <a:ext cx="754380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  <xdr:twoCellAnchor>
    <xdr:from>
      <xdr:col>1</xdr:col>
      <xdr:colOff>914400</xdr:colOff>
      <xdr:row>29</xdr:row>
      <xdr:rowOff>0</xdr:rowOff>
    </xdr:from>
    <xdr:to>
      <xdr:col>12</xdr:col>
      <xdr:colOff>114300</xdr:colOff>
      <xdr:row>29</xdr:row>
      <xdr:rowOff>0</xdr:rowOff>
    </xdr:to>
    <xdr:sp>
      <xdr:nvSpPr>
        <xdr:cNvPr id="2" name="WordArt 9"/>
        <xdr:cNvSpPr>
          <a:spLocks/>
        </xdr:cNvSpPr>
      </xdr:nvSpPr>
      <xdr:spPr>
        <a:xfrm>
          <a:off x="1838325" y="6648450"/>
          <a:ext cx="7553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sng" strike="sngStrike" baseline="0"/>
            <a:t>Division 2 - Games</a:t>
          </a:r>
        </a:p>
      </xdr:txBody>
    </xdr:sp>
    <xdr:clientData/>
  </xdr:twoCellAnchor>
  <xdr:twoCellAnchor>
    <xdr:from>
      <xdr:col>1</xdr:col>
      <xdr:colOff>704850</xdr:colOff>
      <xdr:row>1</xdr:row>
      <xdr:rowOff>133350</xdr:rowOff>
    </xdr:from>
    <xdr:to>
      <xdr:col>11</xdr:col>
      <xdr:colOff>638175</xdr:colOff>
      <xdr:row>5</xdr:row>
      <xdr:rowOff>123825</xdr:rowOff>
    </xdr:to>
    <xdr:sp>
      <xdr:nvSpPr>
        <xdr:cNvPr id="3" name="WordArt 2"/>
        <xdr:cNvSpPr>
          <a:spLocks/>
        </xdr:cNvSpPr>
      </xdr:nvSpPr>
      <xdr:spPr>
        <a:xfrm>
          <a:off x="1628775" y="295275"/>
          <a:ext cx="7581900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HK Ladies Tennis - Division 2 - Sets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9"/>
  <sheetViews>
    <sheetView showGridLines="0" tabSelected="1" zoomScale="75" zoomScaleNormal="75" zoomScalePageLayoutView="0" workbookViewId="0" topLeftCell="A1">
      <selection activeCell="P18" sqref="P18"/>
    </sheetView>
  </sheetViews>
  <sheetFormatPr defaultColWidth="11.00390625" defaultRowHeight="12.75"/>
  <cols>
    <col min="1" max="1" width="13.8515625" style="0" customWidth="1"/>
    <col min="2" max="2" width="26.00390625" style="0" customWidth="1"/>
    <col min="3" max="3" width="4.140625" style="0" customWidth="1"/>
    <col min="4" max="12" width="10.57421875" style="0" customWidth="1"/>
    <col min="13" max="13" width="2.8515625" style="0" customWidth="1"/>
    <col min="14" max="14" width="8.57421875" style="0" customWidth="1"/>
    <col min="15" max="15" width="12.421875" style="0" customWidth="1"/>
  </cols>
  <sheetData>
    <row r="1" spans="3:4" ht="12.75">
      <c r="C1" s="1"/>
      <c r="D1" s="2"/>
    </row>
    <row r="2" spans="3:4" ht="12.75">
      <c r="C2" s="1"/>
      <c r="D2" s="2"/>
    </row>
    <row r="3" spans="3:4" ht="12.75">
      <c r="C3" s="1"/>
      <c r="D3" s="2"/>
    </row>
    <row r="4" spans="3:4" ht="12.75">
      <c r="C4" s="1"/>
      <c r="D4" s="2"/>
    </row>
    <row r="5" spans="3:4" ht="12.75">
      <c r="C5" s="1"/>
      <c r="D5" s="2"/>
    </row>
    <row r="6" spans="3:4" ht="12.75">
      <c r="C6" s="1"/>
      <c r="D6" s="2"/>
    </row>
    <row r="7" spans="3:15" ht="12.75">
      <c r="C7" s="3"/>
      <c r="D7" s="4"/>
      <c r="E7" s="4"/>
      <c r="F7" s="4"/>
      <c r="G7" s="4"/>
      <c r="H7" s="4"/>
      <c r="I7" s="4"/>
      <c r="J7" s="4"/>
      <c r="K7" s="4"/>
      <c r="L7" s="4"/>
      <c r="M7" s="83"/>
      <c r="N7" s="84" t="s">
        <v>0</v>
      </c>
      <c r="O7" s="87" t="s">
        <v>19</v>
      </c>
    </row>
    <row r="8" spans="2:15" ht="12.75" customHeight="1">
      <c r="B8" s="4"/>
      <c r="C8" s="3"/>
      <c r="D8" s="4"/>
      <c r="E8" s="4"/>
      <c r="F8" s="4"/>
      <c r="G8" s="4"/>
      <c r="H8" s="4"/>
      <c r="I8" s="4"/>
      <c r="J8" s="4"/>
      <c r="K8" s="4"/>
      <c r="L8" s="4"/>
      <c r="M8" s="83"/>
      <c r="N8" s="85"/>
      <c r="O8" s="88"/>
    </row>
    <row r="9" spans="2:15" s="5" customFormat="1" ht="15.75">
      <c r="B9" s="6"/>
      <c r="C9" s="7"/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83"/>
      <c r="N9" s="85"/>
      <c r="O9" s="88"/>
    </row>
    <row r="10" spans="2:15" ht="3" customHeight="1">
      <c r="B10" s="4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83"/>
      <c r="N10" s="86"/>
      <c r="O10" s="89"/>
    </row>
    <row r="11" spans="2:15" s="8" customFormat="1" ht="18" customHeight="1">
      <c r="B11" s="9"/>
      <c r="C11" s="9"/>
      <c r="D11" s="20">
        <v>40451</v>
      </c>
      <c r="E11" s="21">
        <v>40458</v>
      </c>
      <c r="F11" s="21">
        <v>40465</v>
      </c>
      <c r="G11" s="21">
        <v>40472</v>
      </c>
      <c r="H11" s="21">
        <v>40479</v>
      </c>
      <c r="I11" s="21">
        <v>40486</v>
      </c>
      <c r="J11" s="21">
        <v>40493</v>
      </c>
      <c r="K11" s="21">
        <v>40500</v>
      </c>
      <c r="L11" s="21">
        <v>40507</v>
      </c>
      <c r="M11" s="11"/>
      <c r="N11" s="16"/>
      <c r="O11" s="16"/>
    </row>
    <row r="12" spans="2:15" ht="9.75" customHeight="1">
      <c r="B12" s="4"/>
      <c r="C12" s="3"/>
      <c r="D12" s="15"/>
      <c r="E12" s="15"/>
      <c r="F12" s="15"/>
      <c r="G12" s="15"/>
      <c r="H12" s="15"/>
      <c r="I12" s="15"/>
      <c r="J12" s="15"/>
      <c r="K12" s="15"/>
      <c r="L12" s="24"/>
      <c r="M12" s="12"/>
      <c r="N12" s="17"/>
      <c r="O12" s="17"/>
    </row>
    <row r="13" spans="2:15" ht="24.75" customHeight="1">
      <c r="B13" s="14" t="s">
        <v>14</v>
      </c>
      <c r="C13" s="4"/>
      <c r="D13" s="65">
        <v>7</v>
      </c>
      <c r="E13" s="66">
        <v>6</v>
      </c>
      <c r="F13" s="66">
        <v>8</v>
      </c>
      <c r="G13" s="66">
        <v>6</v>
      </c>
      <c r="H13" s="66">
        <v>6</v>
      </c>
      <c r="I13" s="66">
        <v>7</v>
      </c>
      <c r="J13" s="66">
        <v>7</v>
      </c>
      <c r="K13" s="66">
        <v>7</v>
      </c>
      <c r="L13" s="58">
        <v>1</v>
      </c>
      <c r="M13" s="13"/>
      <c r="N13" s="60">
        <f aca="true" t="shared" si="0" ref="N13:N22">SUM(D13:L13)</f>
        <v>55</v>
      </c>
      <c r="O13" s="61">
        <f aca="true" t="shared" si="1" ref="O13:O23">N13/72</f>
        <v>0.7638888888888888</v>
      </c>
    </row>
    <row r="14" spans="2:16" s="10" customFormat="1" ht="24.75" customHeight="1">
      <c r="B14" s="14" t="s">
        <v>11</v>
      </c>
      <c r="C14" s="4"/>
      <c r="D14" s="63">
        <v>5</v>
      </c>
      <c r="E14" s="67">
        <v>6</v>
      </c>
      <c r="F14" s="36">
        <v>1</v>
      </c>
      <c r="G14" s="59">
        <v>3</v>
      </c>
      <c r="H14" s="32">
        <v>3</v>
      </c>
      <c r="I14" s="80">
        <v>4</v>
      </c>
      <c r="J14" s="67">
        <v>8</v>
      </c>
      <c r="K14" s="67">
        <v>7</v>
      </c>
      <c r="L14" s="82">
        <v>7</v>
      </c>
      <c r="M14" s="13"/>
      <c r="N14" s="60">
        <f t="shared" si="0"/>
        <v>44</v>
      </c>
      <c r="O14" s="61">
        <f t="shared" si="1"/>
        <v>0.6111111111111112</v>
      </c>
      <c r="P14"/>
    </row>
    <row r="15" spans="2:17" s="10" customFormat="1" ht="24.75" customHeight="1">
      <c r="B15" s="14" t="s">
        <v>16</v>
      </c>
      <c r="C15" s="4"/>
      <c r="D15" s="75">
        <v>4</v>
      </c>
      <c r="E15" s="71">
        <v>7</v>
      </c>
      <c r="F15" s="57">
        <v>3</v>
      </c>
      <c r="G15" s="71">
        <v>5</v>
      </c>
      <c r="H15" s="79">
        <v>4</v>
      </c>
      <c r="I15" s="81">
        <v>4</v>
      </c>
      <c r="J15" s="37">
        <v>1</v>
      </c>
      <c r="K15" s="74">
        <v>7</v>
      </c>
      <c r="L15" s="67">
        <v>7</v>
      </c>
      <c r="M15" s="13"/>
      <c r="N15" s="60">
        <f t="shared" si="0"/>
        <v>42</v>
      </c>
      <c r="O15" s="61">
        <f t="shared" si="1"/>
        <v>0.5833333333333334</v>
      </c>
      <c r="P15"/>
      <c r="Q15"/>
    </row>
    <row r="16" spans="2:18" s="10" customFormat="1" ht="24.75" customHeight="1">
      <c r="B16" s="14" t="s">
        <v>24</v>
      </c>
      <c r="C16" s="4"/>
      <c r="D16" s="64">
        <v>6</v>
      </c>
      <c r="E16" s="37">
        <v>2</v>
      </c>
      <c r="F16" s="73">
        <v>5</v>
      </c>
      <c r="G16" s="57">
        <v>3</v>
      </c>
      <c r="H16" s="80">
        <v>4</v>
      </c>
      <c r="I16" s="80">
        <v>4</v>
      </c>
      <c r="J16" s="73">
        <v>5</v>
      </c>
      <c r="K16" s="73">
        <v>5</v>
      </c>
      <c r="L16" s="74">
        <v>6</v>
      </c>
      <c r="M16" s="13"/>
      <c r="N16" s="60">
        <f t="shared" si="0"/>
        <v>40</v>
      </c>
      <c r="O16" s="61">
        <f t="shared" si="1"/>
        <v>0.5555555555555556</v>
      </c>
      <c r="Q16"/>
      <c r="R16" s="78"/>
    </row>
    <row r="17" spans="2:17" ht="24.75" customHeight="1">
      <c r="B17" s="14" t="s">
        <v>17</v>
      </c>
      <c r="C17" s="4"/>
      <c r="D17" s="33">
        <v>2</v>
      </c>
      <c r="E17" s="69">
        <v>5</v>
      </c>
      <c r="F17" s="69">
        <v>7</v>
      </c>
      <c r="G17" s="69">
        <v>8</v>
      </c>
      <c r="H17" s="37">
        <v>2</v>
      </c>
      <c r="I17" s="81">
        <v>4</v>
      </c>
      <c r="J17" s="69">
        <v>5</v>
      </c>
      <c r="K17" s="36">
        <v>1</v>
      </c>
      <c r="L17" s="81">
        <v>4</v>
      </c>
      <c r="M17" s="13"/>
      <c r="N17" s="60">
        <f t="shared" si="0"/>
        <v>38</v>
      </c>
      <c r="O17" s="61">
        <f t="shared" si="1"/>
        <v>0.5277777777777778</v>
      </c>
      <c r="P17" s="10"/>
      <c r="Q17" s="77"/>
    </row>
    <row r="18" spans="2:17" ht="24.75" customHeight="1">
      <c r="B18" s="14" t="s">
        <v>18</v>
      </c>
      <c r="C18" s="4"/>
      <c r="D18" s="76">
        <v>4</v>
      </c>
      <c r="E18" s="59">
        <v>1</v>
      </c>
      <c r="F18" s="37">
        <v>0</v>
      </c>
      <c r="G18" s="67">
        <v>8</v>
      </c>
      <c r="H18" s="80">
        <v>4</v>
      </c>
      <c r="I18" s="74">
        <v>6</v>
      </c>
      <c r="J18" s="23">
        <v>0</v>
      </c>
      <c r="K18" s="69">
        <v>7</v>
      </c>
      <c r="L18" s="72">
        <v>7</v>
      </c>
      <c r="M18" s="13"/>
      <c r="N18" s="60">
        <f t="shared" si="0"/>
        <v>37</v>
      </c>
      <c r="O18" s="61">
        <f t="shared" si="1"/>
        <v>0.5138888888888888</v>
      </c>
      <c r="Q18" s="10"/>
    </row>
    <row r="19" spans="2:17" ht="24.75" customHeight="1">
      <c r="B19" s="14" t="s">
        <v>15</v>
      </c>
      <c r="C19" s="4"/>
      <c r="D19" s="76">
        <v>4</v>
      </c>
      <c r="E19" s="23">
        <v>2</v>
      </c>
      <c r="F19" s="74">
        <v>7</v>
      </c>
      <c r="G19" s="37">
        <v>2</v>
      </c>
      <c r="H19" s="67">
        <v>6</v>
      </c>
      <c r="I19" s="67">
        <v>5</v>
      </c>
      <c r="J19" s="36">
        <v>3</v>
      </c>
      <c r="K19" s="57">
        <v>3</v>
      </c>
      <c r="L19" s="23">
        <v>1</v>
      </c>
      <c r="M19" s="13"/>
      <c r="N19" s="60">
        <f t="shared" si="0"/>
        <v>33</v>
      </c>
      <c r="O19" s="61">
        <f t="shared" si="1"/>
        <v>0.4583333333333333</v>
      </c>
      <c r="Q19" s="10"/>
    </row>
    <row r="20" spans="2:15" ht="24.75" customHeight="1">
      <c r="B20" s="14" t="s">
        <v>25</v>
      </c>
      <c r="C20" s="4"/>
      <c r="D20" s="34">
        <v>3</v>
      </c>
      <c r="E20" s="36">
        <v>3</v>
      </c>
      <c r="F20" s="72">
        <v>6</v>
      </c>
      <c r="G20" s="73">
        <v>5</v>
      </c>
      <c r="H20" s="79">
        <v>4</v>
      </c>
      <c r="I20" s="23">
        <v>3</v>
      </c>
      <c r="J20" s="32">
        <v>3</v>
      </c>
      <c r="K20" s="37">
        <v>1</v>
      </c>
      <c r="L20" s="35">
        <v>1</v>
      </c>
      <c r="M20" s="13"/>
      <c r="N20" s="60">
        <f t="shared" si="0"/>
        <v>29</v>
      </c>
      <c r="O20" s="61">
        <f t="shared" si="1"/>
        <v>0.4027777777777778</v>
      </c>
    </row>
    <row r="21" spans="2:15" ht="24.75" customHeight="1">
      <c r="B21" s="14" t="s">
        <v>10</v>
      </c>
      <c r="C21" s="4"/>
      <c r="D21" s="56">
        <v>1</v>
      </c>
      <c r="E21" s="68">
        <v>4</v>
      </c>
      <c r="F21" s="32">
        <v>1</v>
      </c>
      <c r="G21" s="36">
        <v>0</v>
      </c>
      <c r="H21" s="74">
        <v>5</v>
      </c>
      <c r="I21" s="32">
        <v>2</v>
      </c>
      <c r="J21" s="74">
        <v>5</v>
      </c>
      <c r="K21" s="32">
        <v>1</v>
      </c>
      <c r="L21" s="32">
        <v>2</v>
      </c>
      <c r="M21" s="13"/>
      <c r="N21" s="60">
        <f>SUM(D21:L21)</f>
        <v>21</v>
      </c>
      <c r="O21" s="61">
        <f>N21/72</f>
        <v>0.2916666666666667</v>
      </c>
    </row>
    <row r="22" spans="2:16" ht="24" customHeight="1">
      <c r="B22" s="14" t="s">
        <v>12</v>
      </c>
      <c r="C22" s="4"/>
      <c r="D22" s="62">
        <v>4</v>
      </c>
      <c r="E22" s="70">
        <v>4</v>
      </c>
      <c r="F22" s="35">
        <v>2</v>
      </c>
      <c r="G22" s="23">
        <v>0</v>
      </c>
      <c r="H22" s="23">
        <v>2</v>
      </c>
      <c r="I22" s="37">
        <v>1</v>
      </c>
      <c r="J22" s="57">
        <v>3</v>
      </c>
      <c r="K22" s="23">
        <v>1</v>
      </c>
      <c r="L22" s="81">
        <v>4</v>
      </c>
      <c r="M22" s="13"/>
      <c r="N22" s="60">
        <f>SUM(D22:L22)</f>
        <v>21</v>
      </c>
      <c r="O22" s="61">
        <f t="shared" si="1"/>
        <v>0.2916666666666667</v>
      </c>
      <c r="P22" s="10"/>
    </row>
    <row r="23" ht="24.75" customHeight="1"/>
    <row r="24" spans="2:14" ht="20.25">
      <c r="B24" s="55" t="s">
        <v>13</v>
      </c>
      <c r="C24" s="3"/>
      <c r="D24" s="54">
        <f>SUM(D13:D22)</f>
        <v>40</v>
      </c>
      <c r="E24" s="54">
        <f aca="true" t="shared" si="2" ref="E24:L24">SUM(E13:E22)</f>
        <v>40</v>
      </c>
      <c r="F24" s="54">
        <f t="shared" si="2"/>
        <v>40</v>
      </c>
      <c r="G24" s="54">
        <f t="shared" si="2"/>
        <v>40</v>
      </c>
      <c r="H24" s="54">
        <f t="shared" si="2"/>
        <v>40</v>
      </c>
      <c r="I24" s="54">
        <f t="shared" si="2"/>
        <v>40</v>
      </c>
      <c r="J24" s="54">
        <f t="shared" si="2"/>
        <v>40</v>
      </c>
      <c r="K24" s="54">
        <f t="shared" si="2"/>
        <v>40</v>
      </c>
      <c r="L24" s="54">
        <f t="shared" si="2"/>
        <v>40</v>
      </c>
      <c r="M24" s="30"/>
      <c r="N24" s="53">
        <f>SUM(N13:N22)</f>
        <v>360</v>
      </c>
    </row>
    <row r="25" spans="2:14" ht="12.75"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2:16" ht="18" thickBot="1">
      <c r="B26" s="4"/>
      <c r="C26" s="3"/>
      <c r="D26" s="38" t="s">
        <v>20</v>
      </c>
      <c r="E26" s="39"/>
      <c r="F26" s="39"/>
      <c r="G26" s="39"/>
      <c r="H26" s="39"/>
      <c r="I26" s="40"/>
      <c r="J26" s="41"/>
      <c r="K26" s="42"/>
      <c r="L26" s="31"/>
      <c r="M26" s="25"/>
      <c r="N26" s="26"/>
      <c r="O26" s="27"/>
      <c r="P26" s="27"/>
    </row>
    <row r="27" spans="2:16" ht="18" thickBot="1">
      <c r="B27" s="4"/>
      <c r="D27" s="43" t="s">
        <v>21</v>
      </c>
      <c r="E27" s="44"/>
      <c r="F27" s="44"/>
      <c r="G27" s="44"/>
      <c r="H27" s="44"/>
      <c r="I27" s="45"/>
      <c r="J27" s="46"/>
      <c r="K27" s="47"/>
      <c r="L27" s="31"/>
      <c r="M27" s="25"/>
      <c r="N27" s="28" t="s">
        <v>26</v>
      </c>
      <c r="O27" s="29"/>
      <c r="P27" s="27"/>
    </row>
    <row r="28" spans="4:13" ht="17.25">
      <c r="D28" s="43" t="s">
        <v>22</v>
      </c>
      <c r="E28" s="44"/>
      <c r="F28" s="44"/>
      <c r="G28" s="44"/>
      <c r="H28" s="44"/>
      <c r="I28" s="44"/>
      <c r="J28" s="48"/>
      <c r="K28" s="47"/>
      <c r="L28" s="22"/>
      <c r="M28" s="22"/>
    </row>
    <row r="29" spans="4:11" ht="17.25">
      <c r="D29" s="49" t="s">
        <v>23</v>
      </c>
      <c r="E29" s="50"/>
      <c r="F29" s="50"/>
      <c r="G29" s="50"/>
      <c r="H29" s="50"/>
      <c r="I29" s="50"/>
      <c r="J29" s="51"/>
      <c r="K29" s="52"/>
    </row>
  </sheetData>
  <sheetProtection/>
  <mergeCells count="3">
    <mergeCell ref="M7:M10"/>
    <mergeCell ref="N7:N10"/>
    <mergeCell ref="O7:O10"/>
  </mergeCells>
  <printOptions horizontalCentered="1" verticalCentered="1"/>
  <pageMargins left="0" right="0.46" top="0" bottom="0" header="0.25" footer="0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VTP</dc:creator>
  <cp:keywords/>
  <dc:description/>
  <cp:lastModifiedBy>Phillip</cp:lastModifiedBy>
  <cp:lastPrinted>2006-01-12T06:03:47Z</cp:lastPrinted>
  <dcterms:created xsi:type="dcterms:W3CDTF">2001-05-10T05:25:51Z</dcterms:created>
  <dcterms:modified xsi:type="dcterms:W3CDTF">2010-11-27T00:43:31Z</dcterms:modified>
  <cp:category/>
  <cp:version/>
  <cp:contentType/>
  <cp:contentStatus/>
</cp:coreProperties>
</file>